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405" windowWidth="10230" windowHeight="8175" activeTab="1"/>
  </bookViews>
  <sheets>
    <sheet name="申込内訳表" sheetId="1" r:id="rId1"/>
    <sheet name="シングルス申込書(1)" sheetId="2" r:id="rId2"/>
    <sheet name="ダブルス申込書(1)" sheetId="3" r:id="rId3"/>
    <sheet name="共通申込書(2)&lt;短冊&gt;" sheetId="4" r:id="rId4"/>
    <sheet name="S申込書(1)(手書き用)" sheetId="5" r:id="rId5"/>
    <sheet name="D申込書(2)(手書き用)" sheetId="6" r:id="rId6"/>
  </sheets>
  <definedNames>
    <definedName name="_xlnm.Print_Area" localSheetId="5">'D申込書(2)(手書き用)'!$A$1:$J$41</definedName>
    <definedName name="_xlnm.Print_Area" localSheetId="4">'S申込書(1)(手書き用)'!$A$1:$J$36</definedName>
    <definedName name="_xlnm.Print_Area" localSheetId="1">'シングルス申込書(1)'!$A$1:$J$125</definedName>
    <definedName name="_xlnm.Print_Area" localSheetId="2">'ダブルス申込書(1)'!$A$1:$J$35</definedName>
    <definedName name="_xlnm.Print_Area" localSheetId="3">'共通申込書(2)&lt;短冊&gt;'!$A$1:$O$37</definedName>
    <definedName name="_xlnm.Print_Area" localSheetId="0">'申込内訳表'!$A$1:$BS$73</definedName>
    <definedName name="_xlnm.Print_Titles" localSheetId="5">'D申込書(2)(手書き用)'!$1:$5</definedName>
    <definedName name="_xlnm.Print_Titles" localSheetId="4">'S申込書(1)(手書き用)'!$1:$5</definedName>
    <definedName name="_xlnm.Print_Titles" localSheetId="1">'シングルス申込書(1)'!$1:$5</definedName>
    <definedName name="_xlnm.Print_Titles" localSheetId="2">'ダブルス申込書(1)'!$1:$5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BD13" authorId="0">
      <text>
        <r>
          <rPr>
            <sz val="9"/>
            <rFont val="ＭＳ Ｐゴシック"/>
            <family val="3"/>
          </rPr>
          <t>招待選手(参加料無料)はこちらに入力してください。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G5" authorId="0">
      <text>
        <r>
          <rPr>
            <sz val="9"/>
            <rFont val="ＭＳ Ｐゴシック"/>
            <family val="3"/>
          </rPr>
          <t>年齢は生年月日からの自動計算です。</t>
        </r>
      </text>
    </comment>
    <comment ref="I5" authorId="0">
      <text>
        <r>
          <rPr>
            <sz val="9"/>
            <rFont val="ＭＳ Ｐゴシック"/>
            <family val="3"/>
          </rPr>
          <t>ダブルスにも参加する場合
○印を付けてください。</t>
        </r>
      </text>
    </comment>
  </commentList>
</comments>
</file>

<file path=xl/comments3.xml><?xml version="1.0" encoding="utf-8"?>
<comments xmlns="http://schemas.openxmlformats.org/spreadsheetml/2006/main">
  <authors>
    <author>tttf</author>
  </authors>
  <commentList>
    <comment ref="I5" authorId="0">
      <text>
        <r>
          <rPr>
            <sz val="9"/>
            <rFont val="ＭＳ Ｐゴシック"/>
            <family val="3"/>
          </rPr>
          <t>シングルスにも参加する場合
○印を付けてください。</t>
        </r>
      </text>
    </comment>
    <comment ref="G5" authorId="0">
      <text>
        <r>
          <rPr>
            <sz val="9"/>
            <rFont val="ＭＳ Ｐゴシック"/>
            <family val="3"/>
          </rPr>
          <t>年齢は生年月日からの自動計算です。</t>
        </r>
      </text>
    </comment>
  </commentList>
</comments>
</file>

<file path=xl/sharedStrings.xml><?xml version="1.0" encoding="utf-8"?>
<sst xmlns="http://schemas.openxmlformats.org/spreadsheetml/2006/main" count="211" uniqueCount="83">
  <si>
    <t>種目</t>
  </si>
  <si>
    <t>名</t>
  </si>
  <si>
    <t>〒</t>
  </si>
  <si>
    <t>円 ×</t>
  </si>
  <si>
    <t>名 ＝</t>
  </si>
  <si>
    <t>組 ＝</t>
  </si>
  <si>
    <t>県　名</t>
  </si>
  <si>
    <t>団体長名</t>
  </si>
  <si>
    <t>申　込
責任者</t>
  </si>
  <si>
    <t>氏 名</t>
  </si>
  <si>
    <t>住 所</t>
  </si>
  <si>
    <t>☎</t>
  </si>
  <si>
    <t>FAX</t>
  </si>
  <si>
    <t>種　　目</t>
  </si>
  <si>
    <t>円</t>
  </si>
  <si>
    <t>合　　計</t>
  </si>
  <si>
    <t>年齢</t>
  </si>
  <si>
    <t>生 年 月 日</t>
  </si>
  <si>
    <t>所　   属</t>
  </si>
  <si>
    <t>種目
番号</t>
  </si>
  <si>
    <t>【 ダ ブ ル ス 】</t>
  </si>
  <si>
    <t>姓</t>
  </si>
  <si>
    <t>所属</t>
  </si>
  <si>
    <t>県名</t>
  </si>
  <si>
    <t>◇組合せで切り離しますので、所属・県名は(〃)や(同上)とせず、1つずつきちんと記入してください。</t>
  </si>
  <si>
    <t>【 シ ン グ ル ス 】</t>
  </si>
  <si>
    <r>
      <rPr>
        <sz val="10"/>
        <color indexed="8"/>
        <rFont val="ＭＳ Ｐ明朝"/>
        <family val="1"/>
      </rPr>
      <t>[ 1 ]</t>
    </r>
    <r>
      <rPr>
        <sz val="10"/>
        <color indexed="8"/>
        <rFont val="ＭＳ 明朝"/>
        <family val="1"/>
      </rPr>
      <t xml:space="preserve"> 男子シングルス</t>
    </r>
  </si>
  <si>
    <r>
      <rPr>
        <sz val="10"/>
        <color indexed="8"/>
        <rFont val="ＭＳ Ｐ明朝"/>
        <family val="1"/>
      </rPr>
      <t>[ 2 ]</t>
    </r>
    <r>
      <rPr>
        <sz val="10"/>
        <color indexed="8"/>
        <rFont val="ＭＳ 明朝"/>
        <family val="1"/>
      </rPr>
      <t xml:space="preserve"> 女子シングルス</t>
    </r>
  </si>
  <si>
    <r>
      <rPr>
        <sz val="10"/>
        <color indexed="8"/>
        <rFont val="ＭＳ Ｐ明朝"/>
        <family val="1"/>
      </rPr>
      <t>[ 3 ]</t>
    </r>
    <r>
      <rPr>
        <sz val="10"/>
        <color indexed="8"/>
        <rFont val="ＭＳ 明朝"/>
        <family val="1"/>
      </rPr>
      <t xml:space="preserve"> 男子ダブルス</t>
    </r>
  </si>
  <si>
    <r>
      <rPr>
        <sz val="10"/>
        <color indexed="8"/>
        <rFont val="ＭＳ Ｐ明朝"/>
        <family val="1"/>
      </rPr>
      <t>[ 4 ]</t>
    </r>
    <r>
      <rPr>
        <sz val="10"/>
        <color indexed="8"/>
        <rFont val="ＭＳ 明朝"/>
        <family val="1"/>
      </rPr>
      <t xml:space="preserve"> 女子ダブルス</t>
    </r>
  </si>
  <si>
    <r>
      <rPr>
        <sz val="10"/>
        <color indexed="8"/>
        <rFont val="ＭＳ Ｐ明朝"/>
        <family val="1"/>
      </rPr>
      <t>[ 5 ]</t>
    </r>
    <r>
      <rPr>
        <sz val="10"/>
        <color indexed="8"/>
        <rFont val="ＭＳ 明朝"/>
        <family val="1"/>
      </rPr>
      <t xml:space="preserve"> 男子サーティ</t>
    </r>
  </si>
  <si>
    <r>
      <rPr>
        <sz val="10"/>
        <color indexed="8"/>
        <rFont val="ＭＳ Ｐ明朝"/>
        <family val="1"/>
      </rPr>
      <t>[ 6 ]</t>
    </r>
    <r>
      <rPr>
        <sz val="10"/>
        <color indexed="8"/>
        <rFont val="ＭＳ 明朝"/>
        <family val="1"/>
      </rPr>
      <t xml:space="preserve"> 男子フォーティ</t>
    </r>
  </si>
  <si>
    <r>
      <rPr>
        <sz val="10"/>
        <color indexed="8"/>
        <rFont val="ＭＳ Ｐ明朝"/>
        <family val="1"/>
      </rPr>
      <t>[ 7 ]</t>
    </r>
    <r>
      <rPr>
        <sz val="10"/>
        <color indexed="8"/>
        <rFont val="ＭＳ 明朝"/>
        <family val="1"/>
      </rPr>
      <t xml:space="preserve"> 男子フィフティ</t>
    </r>
  </si>
  <si>
    <t>申  込  書  ( 2 )</t>
  </si>
  <si>
    <t>招　待
選手数</t>
  </si>
  <si>
    <r>
      <rPr>
        <sz val="10"/>
        <color indexed="8"/>
        <rFont val="ＭＳ Ｐ明朝"/>
        <family val="1"/>
      </rPr>
      <t>[ 8 ]</t>
    </r>
    <r>
      <rPr>
        <sz val="10"/>
        <color indexed="8"/>
        <rFont val="ＭＳ 明朝"/>
        <family val="1"/>
      </rPr>
      <t xml:space="preserve"> 男子ローシックスティ</t>
    </r>
  </si>
  <si>
    <r>
      <rPr>
        <sz val="10"/>
        <color indexed="8"/>
        <rFont val="ＭＳ Ｐ明朝"/>
        <family val="1"/>
      </rPr>
      <t>[ 9 ]</t>
    </r>
    <r>
      <rPr>
        <sz val="10"/>
        <color indexed="8"/>
        <rFont val="ＭＳ 明朝"/>
        <family val="1"/>
      </rPr>
      <t xml:space="preserve"> 男子ハイシックスティ</t>
    </r>
  </si>
  <si>
    <r>
      <rPr>
        <sz val="10"/>
        <color indexed="8"/>
        <rFont val="ＭＳ Ｐ明朝"/>
        <family val="1"/>
      </rPr>
      <t>[10]</t>
    </r>
    <r>
      <rPr>
        <sz val="10"/>
        <color indexed="8"/>
        <rFont val="ＭＳ 明朝"/>
        <family val="1"/>
      </rPr>
      <t xml:space="preserve"> 男子ローセブンティ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</si>
  <si>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</si>
  <si>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男子ローエイティ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</si>
  <si>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</si>
  <si>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男子ナインティ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</si>
  <si>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5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女子サーティ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</si>
  <si>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6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女子フォーティ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</si>
  <si>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女子フィフティ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</si>
  <si>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女子ローシックスティ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</si>
  <si>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9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女子ハイシックスティ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</si>
  <si>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20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</si>
  <si>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</si>
  <si>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</si>
  <si>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</si>
  <si>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女子ナインティ</t>
    </r>
  </si>
  <si>
    <r>
      <rPr>
        <sz val="10"/>
        <color indexed="8"/>
        <rFont val="ＭＳ Ｐ明朝"/>
        <family val="1"/>
      </rPr>
      <t>[25]</t>
    </r>
    <r>
      <rPr>
        <sz val="10"/>
        <color indexed="8"/>
        <rFont val="ＭＳ 明朝"/>
        <family val="1"/>
      </rPr>
      <t xml:space="preserve"> 男子ジュニア</t>
    </r>
  </si>
  <si>
    <r>
      <rPr>
        <sz val="10"/>
        <color indexed="8"/>
        <rFont val="ＭＳ Ｐ明朝"/>
        <family val="1"/>
      </rPr>
      <t>[26]</t>
    </r>
    <r>
      <rPr>
        <sz val="10"/>
        <color indexed="8"/>
        <rFont val="ＭＳ 明朝"/>
        <family val="1"/>
      </rPr>
      <t xml:space="preserve"> 女子ジュニア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</si>
  <si>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男子カデット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</si>
  <si>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女子カデット</t>
    </r>
  </si>
  <si>
    <t>申　込
総　数</t>
  </si>
  <si>
    <t>参加料　内訳</t>
  </si>
  <si>
    <r>
      <t xml:space="preserve">名 </t>
    </r>
    <r>
      <rPr>
        <sz val="10"/>
        <color indexed="9"/>
        <rFont val="ＭＳ 明朝"/>
        <family val="1"/>
      </rPr>
      <t>＝</t>
    </r>
  </si>
  <si>
    <r>
      <t>名</t>
    </r>
    <r>
      <rPr>
        <sz val="10"/>
        <color indexed="9"/>
        <rFont val="ＭＳ 明朝"/>
        <family val="1"/>
      </rPr>
      <t xml:space="preserve"> ＝</t>
    </r>
  </si>
  <si>
    <t>T O K Y O   O P E N  2 0 1 8   第 7 0 回 東 京 卓 球 選 手 権 大 会  申 込 内 訳 表</t>
  </si>
  <si>
    <t>T O K Y O  O P E N  2 0 1 8    第 7 0 回 東 京 卓 球 選 手 権 大 会</t>
  </si>
  <si>
    <t>T O K Y O   O P E N  2 0 1 8   第 7 0 回 東 京 卓 球 選 手 権 大 会</t>
  </si>
  <si>
    <t>無料</t>
  </si>
  <si>
    <t>基準年</t>
  </si>
  <si>
    <t>ダブルス
参加</t>
  </si>
  <si>
    <t>招待/無条件出場対象者
推薦理由</t>
  </si>
  <si>
    <t>県　名</t>
  </si>
  <si>
    <t>【 申 込 書 (1) 】</t>
  </si>
  <si>
    <r>
      <rPr>
        <sz val="5"/>
        <color indexed="8"/>
        <rFont val="ＭＳ 明朝"/>
        <family val="1"/>
      </rPr>
      <t>ふり</t>
    </r>
    <r>
      <rPr>
        <sz val="10"/>
        <color indexed="8"/>
        <rFont val="ＭＳ 明朝"/>
        <family val="1"/>
      </rPr>
      <t xml:space="preserve">
氏</t>
    </r>
  </si>
  <si>
    <r>
      <rPr>
        <sz val="5"/>
        <color indexed="8"/>
        <rFont val="ＭＳ 明朝"/>
        <family val="1"/>
      </rPr>
      <t>がな</t>
    </r>
    <r>
      <rPr>
        <sz val="10"/>
        <color indexed="8"/>
        <rFont val="ＭＳ 明朝"/>
        <family val="1"/>
      </rPr>
      <t xml:space="preserve">
名</t>
    </r>
  </si>
  <si>
    <t>○</t>
  </si>
  <si>
    <r>
      <rPr>
        <sz val="7"/>
        <color indexed="8"/>
        <rFont val="ＭＳ 明朝"/>
        <family val="1"/>
      </rPr>
      <t>シングルス</t>
    </r>
    <r>
      <rPr>
        <sz val="10"/>
        <color indexed="8"/>
        <rFont val="ＭＳ 明朝"/>
        <family val="1"/>
      </rPr>
      <t xml:space="preserve">
参加</t>
    </r>
  </si>
  <si>
    <t>※用紙不足の場合はコピーしてご使用ください。</t>
  </si>
  <si>
    <t>ダブルスにも参加する場合○印を付けてください↓</t>
  </si>
  <si>
    <t>シングルスにも参加する場合○印を付けてください↓</t>
  </si>
  <si>
    <t xml:space="preserve">■注意事項 </t>
  </si>
  <si>
    <t xml:space="preserve">◇種目番号欄には競技種目番号[ 1 ]～[ 28 ]をご記入ください。 </t>
  </si>
  <si>
    <t xml:space="preserve">◇種目ごとにまとめてご記入ください。  </t>
  </si>
  <si>
    <t xml:space="preserve">◇申込書(1)の他に申込書(2)も必ず添付してください。  </t>
  </si>
  <si>
    <t>◇用紙不足の場合はコピーしてご使用ください。</t>
  </si>
  <si>
    <t>◇年齢は平成30年4月1日現在での満年齢でご記入ください。</t>
  </si>
  <si>
    <t xml:space="preserve">◇種目番号欄には競技種目番号[ 3 ]・[ 4 ]をご記入ください。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</si>
</sst>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/m/d"/>
    <numFmt numFmtId="178" formatCode="[$-411]ggge&quot;年&quot;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ＭＳ Ｐゴシック"/>
      <family val="3"/>
    </font>
    <font>
      <b/>
      <sz val="11"/>
      <name val="メイリオ"/>
      <family val="3"/>
    </font>
    <font>
      <sz val="10"/>
      <color indexed="8"/>
      <name val="ＭＳ Ｐ明朝"/>
      <family val="1"/>
    </font>
    <font>
      <sz val="10"/>
      <color indexed="9"/>
      <name val="ＭＳ 明朝"/>
      <family val="1"/>
    </font>
    <font>
      <sz val="9"/>
      <name val="ＭＳ Ｐゴシック"/>
      <family val="3"/>
    </font>
    <font>
      <sz val="5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.05"/>
      <color indexed="8"/>
      <name val="メイリオ"/>
      <family val="3"/>
    </font>
    <font>
      <b/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5"/>
      <color indexed="8"/>
      <name val="ＭＳ ゴシック"/>
      <family val="3"/>
    </font>
    <font>
      <sz val="4"/>
      <color indexed="8"/>
      <name val="ＭＳ ゴシック"/>
      <family val="3"/>
    </font>
    <font>
      <sz val="12"/>
      <color indexed="8"/>
      <name val="メイリオ"/>
      <family val="3"/>
    </font>
    <font>
      <sz val="5"/>
      <color indexed="8"/>
      <name val="ＭＳ ゴシック"/>
      <family val="3"/>
    </font>
    <font>
      <sz val="4"/>
      <color indexed="8"/>
      <name val="ＭＳ 明朝"/>
      <family val="1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メイリオ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8"/>
      <name val="メイリオ"/>
      <family val="3"/>
    </font>
    <font>
      <sz val="9"/>
      <name val="MS UI Gothic"/>
      <family val="3"/>
    </font>
    <font>
      <sz val="11"/>
      <color indexed="60"/>
      <name val="ＭＳ 明朝"/>
      <family val="1"/>
    </font>
    <font>
      <b/>
      <sz val="11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.5"/>
      <color theme="1"/>
      <name val="ＭＳ 明朝"/>
      <family val="1"/>
    </font>
    <font>
      <sz val="8.05"/>
      <color theme="1"/>
      <name val="メイリオ"/>
      <family val="3"/>
    </font>
    <font>
      <b/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5"/>
      <color theme="1"/>
      <name val="ＭＳ ゴシック"/>
      <family val="3"/>
    </font>
    <font>
      <sz val="4"/>
      <color theme="1"/>
      <name val="ＭＳ ゴシック"/>
      <family val="3"/>
    </font>
    <font>
      <sz val="12"/>
      <color theme="1"/>
      <name val="メイリオ"/>
      <family val="3"/>
    </font>
    <font>
      <sz val="5"/>
      <color theme="1"/>
      <name val="ＭＳ ゴシック"/>
      <family val="3"/>
    </font>
    <font>
      <sz val="4"/>
      <color theme="1"/>
      <name val="ＭＳ 明朝"/>
      <family val="1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b/>
      <sz val="8"/>
      <color theme="1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0.5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tted"/>
    </border>
    <border>
      <left/>
      <right style="thin"/>
      <top style="dotted"/>
      <bottom/>
    </border>
    <border>
      <left style="dotted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dotted"/>
      <top style="dotted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tted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84" fillId="33" borderId="0" xfId="61" applyFont="1" applyFill="1">
      <alignment vertical="center"/>
      <protection/>
    </xf>
    <xf numFmtId="0" fontId="84" fillId="33" borderId="0" xfId="61" applyFont="1" applyFill="1" applyAlignment="1">
      <alignment horizontal="left" vertical="center"/>
      <protection/>
    </xf>
    <xf numFmtId="0" fontId="84" fillId="33" borderId="0" xfId="61" applyFont="1" applyFill="1" applyAlignment="1">
      <alignment/>
      <protection/>
    </xf>
    <xf numFmtId="3" fontId="85" fillId="33" borderId="0" xfId="61" applyNumberFormat="1" applyFont="1" applyFill="1" applyBorder="1" applyAlignment="1">
      <alignment horizontal="center" vertical="center"/>
      <protection/>
    </xf>
    <xf numFmtId="0" fontId="84" fillId="33" borderId="0" xfId="61" applyFont="1" applyFill="1" applyBorder="1" applyAlignment="1">
      <alignment horizontal="center" vertical="center"/>
      <protection/>
    </xf>
    <xf numFmtId="0" fontId="86" fillId="33" borderId="0" xfId="61" applyFont="1" applyFill="1">
      <alignment vertical="center"/>
      <protection/>
    </xf>
    <xf numFmtId="0" fontId="87" fillId="33" borderId="0" xfId="61" applyFont="1" applyFill="1" applyAlignment="1">
      <alignment vertical="center"/>
      <protection/>
    </xf>
    <xf numFmtId="0" fontId="88" fillId="33" borderId="0" xfId="0" applyFont="1" applyFill="1" applyAlignment="1">
      <alignment horizontal="center" vertical="center"/>
    </xf>
    <xf numFmtId="0" fontId="89" fillId="33" borderId="10" xfId="0" applyFont="1" applyFill="1" applyBorder="1" applyAlignment="1">
      <alignment horizontal="center" vertical="center" shrinkToFit="1"/>
    </xf>
    <xf numFmtId="0" fontId="89" fillId="33" borderId="11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 shrinkToFit="1"/>
    </xf>
    <xf numFmtId="0" fontId="89" fillId="33" borderId="14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89" fillId="33" borderId="17" xfId="0" applyFont="1" applyFill="1" applyBorder="1" applyAlignment="1">
      <alignment horizontal="center" vertical="center" shrinkToFit="1"/>
    </xf>
    <xf numFmtId="0" fontId="90" fillId="33" borderId="18" xfId="0" applyFont="1" applyFill="1" applyBorder="1" applyAlignment="1">
      <alignment horizontal="center" vertical="center" shrinkToFit="1"/>
    </xf>
    <xf numFmtId="0" fontId="89" fillId="33" borderId="19" xfId="0" applyFont="1" applyFill="1" applyBorder="1" applyAlignment="1">
      <alignment horizontal="center" vertical="center" shrinkToFit="1"/>
    </xf>
    <xf numFmtId="0" fontId="89" fillId="33" borderId="20" xfId="0" applyFont="1" applyFill="1" applyBorder="1" applyAlignment="1">
      <alignment horizontal="center" vertical="center" shrinkToFit="1"/>
    </xf>
    <xf numFmtId="0" fontId="90" fillId="33" borderId="21" xfId="0" applyFont="1" applyFill="1" applyBorder="1" applyAlignment="1">
      <alignment horizontal="center" vertical="center" shrinkToFit="1"/>
    </xf>
    <xf numFmtId="0" fontId="90" fillId="33" borderId="22" xfId="0" applyFont="1" applyFill="1" applyBorder="1" applyAlignment="1">
      <alignment horizontal="center" vertical="center" shrinkToFit="1"/>
    </xf>
    <xf numFmtId="0" fontId="89" fillId="33" borderId="23" xfId="0" applyFont="1" applyFill="1" applyBorder="1" applyAlignment="1">
      <alignment horizontal="center" vertical="center" shrinkToFit="1"/>
    </xf>
    <xf numFmtId="0" fontId="89" fillId="33" borderId="24" xfId="0" applyFont="1" applyFill="1" applyBorder="1" applyAlignment="1">
      <alignment horizontal="center" vertical="center" shrinkToFit="1"/>
    </xf>
    <xf numFmtId="0" fontId="90" fillId="33" borderId="25" xfId="0" applyFont="1" applyFill="1" applyBorder="1" applyAlignment="1">
      <alignment horizontal="center" vertical="center" shrinkToFit="1"/>
    </xf>
    <xf numFmtId="0" fontId="89" fillId="33" borderId="26" xfId="0" applyFont="1" applyFill="1" applyBorder="1" applyAlignment="1">
      <alignment horizontal="center" vertical="center"/>
    </xf>
    <xf numFmtId="0" fontId="89" fillId="33" borderId="27" xfId="0" applyFont="1" applyFill="1" applyBorder="1" applyAlignment="1">
      <alignment horizontal="center" vertical="center"/>
    </xf>
    <xf numFmtId="0" fontId="89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88" fillId="33" borderId="0" xfId="61" applyFont="1" applyFill="1">
      <alignment vertical="center"/>
      <protection/>
    </xf>
    <xf numFmtId="0" fontId="88" fillId="33" borderId="0" xfId="61" applyFont="1" applyFill="1" applyAlignment="1">
      <alignment horizontal="left" vertical="center"/>
      <protection/>
    </xf>
    <xf numFmtId="0" fontId="88" fillId="33" borderId="0" xfId="61" applyFont="1" applyFill="1" applyAlignment="1">
      <alignment vertical="center"/>
      <protection/>
    </xf>
    <xf numFmtId="0" fontId="93" fillId="33" borderId="0" xfId="61" applyFont="1" applyFill="1">
      <alignment vertical="center"/>
      <protection/>
    </xf>
    <xf numFmtId="0" fontId="88" fillId="33" borderId="29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/>
    </xf>
    <xf numFmtId="0" fontId="88" fillId="33" borderId="30" xfId="0" applyFont="1" applyFill="1" applyBorder="1" applyAlignment="1">
      <alignment horizontal="center" vertical="center"/>
    </xf>
    <xf numFmtId="0" fontId="88" fillId="33" borderId="31" xfId="0" applyFont="1" applyFill="1" applyBorder="1" applyAlignment="1">
      <alignment horizontal="center" vertical="center"/>
    </xf>
    <xf numFmtId="0" fontId="88" fillId="33" borderId="32" xfId="0" applyFont="1" applyFill="1" applyBorder="1" applyAlignment="1">
      <alignment horizontal="center" vertical="center"/>
    </xf>
    <xf numFmtId="0" fontId="88" fillId="33" borderId="33" xfId="0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88" fillId="33" borderId="35" xfId="0" applyFont="1" applyFill="1" applyBorder="1" applyAlignment="1">
      <alignment horizontal="center" vertical="center"/>
    </xf>
    <xf numFmtId="3" fontId="88" fillId="33" borderId="36" xfId="61" applyNumberFormat="1" applyFont="1" applyFill="1" applyBorder="1" applyAlignment="1">
      <alignment horizontal="right" vertical="center"/>
      <protection/>
    </xf>
    <xf numFmtId="3" fontId="88" fillId="33" borderId="37" xfId="61" applyNumberFormat="1" applyFont="1" applyFill="1" applyBorder="1" applyAlignment="1">
      <alignment horizontal="right" vertical="center"/>
      <protection/>
    </xf>
    <xf numFmtId="3" fontId="88" fillId="33" borderId="38" xfId="61" applyNumberFormat="1" applyFont="1" applyFill="1" applyBorder="1" applyAlignment="1">
      <alignment horizontal="right" vertical="center"/>
      <protection/>
    </xf>
    <xf numFmtId="3" fontId="94" fillId="33" borderId="36" xfId="61" applyNumberFormat="1" applyFont="1" applyFill="1" applyBorder="1" applyAlignment="1">
      <alignment horizontal="right" vertical="center" indent="1"/>
      <protection/>
    </xf>
    <xf numFmtId="3" fontId="94" fillId="33" borderId="37" xfId="61" applyNumberFormat="1" applyFont="1" applyFill="1" applyBorder="1" applyAlignment="1">
      <alignment horizontal="right" vertical="center" indent="1"/>
      <protection/>
    </xf>
    <xf numFmtId="3" fontId="94" fillId="33" borderId="38" xfId="61" applyNumberFormat="1" applyFont="1" applyFill="1" applyBorder="1" applyAlignment="1">
      <alignment horizontal="right" vertical="center" indent="1"/>
      <protection/>
    </xf>
    <xf numFmtId="176" fontId="94" fillId="33" borderId="39" xfId="61" applyNumberFormat="1" applyFont="1" applyFill="1" applyBorder="1" applyAlignment="1">
      <alignment vertical="center"/>
      <protection/>
    </xf>
    <xf numFmtId="3" fontId="88" fillId="33" borderId="40" xfId="61" applyNumberFormat="1" applyFont="1" applyFill="1" applyBorder="1" applyAlignment="1">
      <alignment horizontal="right" vertical="center"/>
      <protection/>
    </xf>
    <xf numFmtId="176" fontId="94" fillId="33" borderId="41" xfId="61" applyNumberFormat="1" applyFont="1" applyFill="1" applyBorder="1" applyAlignment="1">
      <alignment vertical="center"/>
      <protection/>
    </xf>
    <xf numFmtId="3" fontId="88" fillId="33" borderId="15" xfId="61" applyNumberFormat="1" applyFont="1" applyFill="1" applyBorder="1" applyAlignment="1">
      <alignment horizontal="right" vertical="center"/>
      <protection/>
    </xf>
    <xf numFmtId="0" fontId="88" fillId="33" borderId="15" xfId="61" applyFont="1" applyFill="1" applyBorder="1" applyAlignment="1" applyProtection="1">
      <alignment horizontal="center" vertical="center" shrinkToFit="1"/>
      <protection locked="0"/>
    </xf>
    <xf numFmtId="0" fontId="95" fillId="33" borderId="0" xfId="61" applyFont="1" applyFill="1" applyBorder="1" applyAlignment="1">
      <alignment horizontal="right" vertical="center"/>
      <protection/>
    </xf>
    <xf numFmtId="0" fontId="96" fillId="33" borderId="0" xfId="61" applyFont="1" applyFill="1">
      <alignment vertical="center"/>
      <protection/>
    </xf>
    <xf numFmtId="0" fontId="93" fillId="33" borderId="0" xfId="61" applyFont="1" applyFill="1" applyAlignment="1">
      <alignment horizontal="center" vertical="center" shrinkToFit="1"/>
      <protection/>
    </xf>
    <xf numFmtId="0" fontId="95" fillId="33" borderId="0" xfId="61" applyFont="1" applyFill="1" applyAlignment="1">
      <alignment horizontal="center" vertical="center"/>
      <protection/>
    </xf>
    <xf numFmtId="0" fontId="97" fillId="33" borderId="42" xfId="61" applyFont="1" applyFill="1" applyBorder="1" applyAlignment="1">
      <alignment/>
      <protection/>
    </xf>
    <xf numFmtId="0" fontId="98" fillId="33" borderId="0" xfId="61" applyFont="1" applyFill="1" applyBorder="1" applyAlignment="1">
      <alignment horizontal="center"/>
      <protection/>
    </xf>
    <xf numFmtId="0" fontId="87" fillId="33" borderId="0" xfId="61" applyFont="1" applyFill="1" applyAlignment="1">
      <alignment horizontal="center" vertical="center" shrinkToFit="1"/>
      <protection/>
    </xf>
    <xf numFmtId="0" fontId="95" fillId="33" borderId="0" xfId="61" applyFont="1" applyFill="1" applyAlignment="1">
      <alignment vertical="center"/>
      <protection/>
    </xf>
    <xf numFmtId="0" fontId="99" fillId="33" borderId="0" xfId="61" applyFont="1" applyFill="1">
      <alignment vertical="center"/>
      <protection/>
    </xf>
    <xf numFmtId="0" fontId="88" fillId="33" borderId="10" xfId="61" applyFont="1" applyFill="1" applyBorder="1" applyAlignment="1">
      <alignment horizontal="center" vertical="center" wrapText="1"/>
      <protection/>
    </xf>
    <xf numFmtId="0" fontId="88" fillId="33" borderId="43" xfId="61" applyFont="1" applyFill="1" applyBorder="1" applyAlignment="1">
      <alignment horizontal="center" vertical="top" wrapText="1" shrinkToFit="1"/>
      <protection/>
    </xf>
    <xf numFmtId="0" fontId="88" fillId="33" borderId="44" xfId="61" applyFont="1" applyFill="1" applyBorder="1" applyAlignment="1">
      <alignment horizontal="center" vertical="top" wrapText="1" shrinkToFit="1"/>
      <protection/>
    </xf>
    <xf numFmtId="0" fontId="98" fillId="33" borderId="0" xfId="61" applyFont="1" applyFill="1" applyBorder="1" applyAlignment="1">
      <alignment horizontal="center" vertical="center" wrapText="1"/>
      <protection/>
    </xf>
    <xf numFmtId="0" fontId="99" fillId="33" borderId="0" xfId="61" applyFont="1" applyFill="1" applyAlignment="1">
      <alignment horizontal="right" vertical="center" shrinkToFit="1"/>
      <protection/>
    </xf>
    <xf numFmtId="0" fontId="88" fillId="33" borderId="10" xfId="61" applyFont="1" applyFill="1" applyBorder="1" applyAlignment="1" applyProtection="1">
      <alignment horizontal="center" vertical="center"/>
      <protection locked="0"/>
    </xf>
    <xf numFmtId="0" fontId="88" fillId="33" borderId="19" xfId="61" applyFont="1" applyFill="1" applyBorder="1" applyAlignment="1" applyProtection="1">
      <alignment horizontal="center" vertical="center" shrinkToFit="1"/>
      <protection locked="0"/>
    </xf>
    <xf numFmtId="0" fontId="88" fillId="33" borderId="20" xfId="61" applyFont="1" applyFill="1" applyBorder="1" applyAlignment="1" applyProtection="1">
      <alignment horizontal="center" vertical="center" shrinkToFit="1"/>
      <protection locked="0"/>
    </xf>
    <xf numFmtId="0" fontId="88" fillId="33" borderId="10" xfId="61" applyFont="1" applyFill="1" applyBorder="1" applyAlignment="1" applyProtection="1">
      <alignment horizontal="center" vertical="center" shrinkToFit="1"/>
      <protection locked="0"/>
    </xf>
    <xf numFmtId="178" fontId="88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98" fillId="33" borderId="0" xfId="61" applyFont="1" applyFill="1" applyBorder="1" applyAlignment="1">
      <alignment vertical="center" shrinkToFit="1"/>
      <protection/>
    </xf>
    <xf numFmtId="0" fontId="98" fillId="33" borderId="0" xfId="61" applyFont="1" applyFill="1" applyBorder="1" applyAlignment="1">
      <alignment horizontal="center" vertical="center" shrinkToFit="1"/>
      <protection/>
    </xf>
    <xf numFmtId="0" fontId="86" fillId="33" borderId="0" xfId="61" applyFont="1" applyFill="1" applyAlignment="1">
      <alignment horizontal="center" vertical="center" shrinkToFit="1"/>
      <protection/>
    </xf>
    <xf numFmtId="0" fontId="98" fillId="33" borderId="0" xfId="61" applyFont="1" applyFill="1">
      <alignment vertical="center"/>
      <protection/>
    </xf>
    <xf numFmtId="0" fontId="100" fillId="33" borderId="0" xfId="61" applyFont="1" applyFill="1">
      <alignment vertical="center"/>
      <protection/>
    </xf>
    <xf numFmtId="0" fontId="88" fillId="33" borderId="14" xfId="61" applyFont="1" applyFill="1" applyBorder="1" applyAlignment="1" applyProtection="1">
      <alignment horizontal="center" vertical="center" shrinkToFit="1"/>
      <protection locked="0"/>
    </xf>
    <xf numFmtId="0" fontId="88" fillId="33" borderId="16" xfId="61" applyFont="1" applyFill="1" applyBorder="1" applyAlignment="1" applyProtection="1">
      <alignment horizontal="center" vertical="center" shrinkToFit="1"/>
      <protection locked="0"/>
    </xf>
    <xf numFmtId="178" fontId="88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88" fillId="33" borderId="11" xfId="61" applyFont="1" applyFill="1" applyBorder="1" applyAlignment="1" applyProtection="1">
      <alignment horizontal="center" vertical="center" shrinkToFit="1"/>
      <protection locked="0"/>
    </xf>
    <xf numFmtId="0" fontId="88" fillId="33" borderId="12" xfId="61" applyFont="1" applyFill="1" applyBorder="1" applyAlignment="1" applyProtection="1">
      <alignment horizontal="center" vertical="center" shrinkToFit="1"/>
      <protection locked="0"/>
    </xf>
    <xf numFmtId="0" fontId="88" fillId="33" borderId="13" xfId="61" applyFont="1" applyFill="1" applyBorder="1" applyAlignment="1" applyProtection="1">
      <alignment horizontal="center" vertical="center" shrinkToFit="1"/>
      <protection locked="0"/>
    </xf>
    <xf numFmtId="178" fontId="88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88" fillId="33" borderId="13" xfId="61" applyFont="1" applyFill="1" applyBorder="1" applyAlignment="1" applyProtection="1">
      <alignment horizontal="center" vertical="center"/>
      <protection locked="0"/>
    </xf>
    <xf numFmtId="0" fontId="88" fillId="33" borderId="10" xfId="61" applyFont="1" applyFill="1" applyBorder="1" applyAlignment="1">
      <alignment horizontal="center" vertical="center"/>
      <protection/>
    </xf>
    <xf numFmtId="0" fontId="88" fillId="33" borderId="0" xfId="61" applyFont="1" applyFill="1" applyBorder="1" applyAlignment="1" applyProtection="1">
      <alignment horizontal="center" vertical="center"/>
      <protection locked="0"/>
    </xf>
    <xf numFmtId="0" fontId="89" fillId="33" borderId="10" xfId="61" applyFont="1" applyFill="1" applyBorder="1" applyAlignment="1">
      <alignment horizontal="center" vertical="center" wrapText="1"/>
      <protection/>
    </xf>
    <xf numFmtId="0" fontId="88" fillId="33" borderId="16" xfId="61" applyFont="1" applyFill="1" applyBorder="1" applyAlignment="1" applyProtection="1">
      <alignment horizontal="center" vertical="center"/>
      <protection locked="0"/>
    </xf>
    <xf numFmtId="0" fontId="101" fillId="33" borderId="0" xfId="61" applyFont="1" applyFill="1" applyAlignment="1">
      <alignment horizontal="right"/>
      <protection/>
    </xf>
    <xf numFmtId="0" fontId="102" fillId="33" borderId="0" xfId="61" applyFont="1" applyFill="1" applyBorder="1" applyAlignment="1">
      <alignment vertical="center"/>
      <protection/>
    </xf>
    <xf numFmtId="0" fontId="86" fillId="33" borderId="0" xfId="61" applyFont="1" applyFill="1" applyBorder="1">
      <alignment vertical="center"/>
      <protection/>
    </xf>
    <xf numFmtId="0" fontId="86" fillId="33" borderId="0" xfId="61" applyFont="1" applyFill="1" applyAlignment="1">
      <alignment horizontal="center" vertical="center"/>
      <protection/>
    </xf>
    <xf numFmtId="0" fontId="12" fillId="33" borderId="0" xfId="0" applyFont="1" applyFill="1" applyBorder="1" applyAlignment="1">
      <alignment horizontal="center"/>
    </xf>
    <xf numFmtId="177" fontId="12" fillId="33" borderId="0" xfId="0" applyNumberFormat="1" applyFont="1" applyFill="1" applyBorder="1" applyAlignment="1">
      <alignment horizontal="center"/>
    </xf>
    <xf numFmtId="0" fontId="99" fillId="33" borderId="0" xfId="61" applyFont="1" applyFill="1" applyBorder="1" applyAlignment="1">
      <alignment horizontal="right" vertical="center" shrinkToFit="1"/>
      <protection/>
    </xf>
    <xf numFmtId="0" fontId="88" fillId="33" borderId="0" xfId="61" applyFont="1" applyFill="1" applyBorder="1" applyAlignment="1" applyProtection="1">
      <alignment horizontal="center" vertical="center" shrinkToFit="1"/>
      <protection locked="0"/>
    </xf>
    <xf numFmtId="178" fontId="88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61" applyFont="1" applyFill="1">
      <alignment vertical="center"/>
      <protection/>
    </xf>
    <xf numFmtId="0" fontId="15" fillId="33" borderId="0" xfId="0" applyFont="1" applyFill="1" applyAlignment="1">
      <alignment vertical="center"/>
    </xf>
    <xf numFmtId="0" fontId="94" fillId="33" borderId="45" xfId="61" applyFont="1" applyFill="1" applyBorder="1" applyAlignment="1" applyProtection="1">
      <alignment horizontal="center" vertical="center" wrapText="1"/>
      <protection locked="0"/>
    </xf>
    <xf numFmtId="0" fontId="94" fillId="33" borderId="45" xfId="61" applyFont="1" applyFill="1" applyBorder="1" applyAlignment="1" applyProtection="1">
      <alignment horizontal="center" vertical="center"/>
      <protection locked="0"/>
    </xf>
    <xf numFmtId="0" fontId="94" fillId="33" borderId="13" xfId="61" applyFont="1" applyFill="1" applyBorder="1" applyAlignment="1" applyProtection="1">
      <alignment horizontal="center" vertical="center"/>
      <protection locked="0"/>
    </xf>
    <xf numFmtId="0" fontId="94" fillId="33" borderId="45" xfId="61" applyFont="1" applyFill="1" applyBorder="1" applyAlignment="1">
      <alignment horizontal="center" vertical="center" wrapText="1"/>
      <protection/>
    </xf>
    <xf numFmtId="0" fontId="94" fillId="33" borderId="45" xfId="61" applyFont="1" applyFill="1" applyBorder="1" applyAlignment="1">
      <alignment horizontal="center" vertical="center"/>
      <protection/>
    </xf>
    <xf numFmtId="0" fontId="94" fillId="33" borderId="13" xfId="61" applyFont="1" applyFill="1" applyBorder="1" applyAlignment="1">
      <alignment horizontal="center" vertical="center"/>
      <protection/>
    </xf>
    <xf numFmtId="3" fontId="11" fillId="33" borderId="46" xfId="61" applyNumberFormat="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center" vertical="center"/>
      <protection/>
    </xf>
    <xf numFmtId="3" fontId="11" fillId="33" borderId="48" xfId="61" applyNumberFormat="1" applyFont="1" applyFill="1" applyBorder="1" applyAlignment="1">
      <alignment horizontal="center" vertical="center"/>
      <protection/>
    </xf>
    <xf numFmtId="3" fontId="11" fillId="33" borderId="49" xfId="61" applyNumberFormat="1" applyFont="1" applyFill="1" applyBorder="1" applyAlignment="1">
      <alignment horizontal="center" vertical="center"/>
      <protection/>
    </xf>
    <xf numFmtId="3" fontId="88" fillId="33" borderId="47" xfId="61" applyNumberFormat="1" applyFont="1" applyFill="1" applyBorder="1" applyAlignment="1">
      <alignment horizontal="center" vertical="center"/>
      <protection/>
    </xf>
    <xf numFmtId="3" fontId="88" fillId="33" borderId="49" xfId="61" applyNumberFormat="1" applyFont="1" applyFill="1" applyBorder="1" applyAlignment="1">
      <alignment horizontal="center" vertical="center"/>
      <protection/>
    </xf>
    <xf numFmtId="3" fontId="94" fillId="33" borderId="47" xfId="61" applyNumberFormat="1" applyFont="1" applyFill="1" applyBorder="1" applyAlignment="1">
      <alignment horizontal="right" vertical="center"/>
      <protection/>
    </xf>
    <xf numFmtId="3" fontId="94" fillId="33" borderId="49" xfId="61" applyNumberFormat="1" applyFont="1" applyFill="1" applyBorder="1" applyAlignment="1">
      <alignment horizontal="right" vertical="center"/>
      <protection/>
    </xf>
    <xf numFmtId="0" fontId="2" fillId="33" borderId="50" xfId="61" applyFont="1" applyFill="1" applyBorder="1" applyAlignment="1">
      <alignment horizontal="left" vertical="center" indent="1"/>
      <protection/>
    </xf>
    <xf numFmtId="0" fontId="88" fillId="33" borderId="47" xfId="61" applyFont="1" applyFill="1" applyBorder="1" applyAlignment="1">
      <alignment horizontal="left" vertical="center" indent="1"/>
      <protection/>
    </xf>
    <xf numFmtId="0" fontId="88" fillId="33" borderId="51" xfId="61" applyFont="1" applyFill="1" applyBorder="1" applyAlignment="1">
      <alignment horizontal="left" vertical="center" indent="1"/>
      <protection/>
    </xf>
    <xf numFmtId="0" fontId="88" fillId="33" borderId="52" xfId="61" applyFont="1" applyFill="1" applyBorder="1" applyAlignment="1">
      <alignment horizontal="left" vertical="center" indent="1"/>
      <protection/>
    </xf>
    <xf numFmtId="0" fontId="88" fillId="33" borderId="49" xfId="61" applyFont="1" applyFill="1" applyBorder="1" applyAlignment="1">
      <alignment horizontal="left" vertical="center" indent="1"/>
      <protection/>
    </xf>
    <xf numFmtId="0" fontId="88" fillId="33" borderId="53" xfId="61" applyFont="1" applyFill="1" applyBorder="1" applyAlignment="1">
      <alignment horizontal="left" vertical="center" indent="1"/>
      <protection/>
    </xf>
    <xf numFmtId="0" fontId="94" fillId="33" borderId="47" xfId="61" applyFont="1" applyFill="1" applyBorder="1" applyAlignment="1" applyProtection="1">
      <alignment horizontal="center" vertical="center"/>
      <protection locked="0"/>
    </xf>
    <xf numFmtId="0" fontId="94" fillId="33" borderId="49" xfId="61" applyFont="1" applyFill="1" applyBorder="1" applyAlignment="1" applyProtection="1">
      <alignment horizontal="center" vertical="center"/>
      <protection locked="0"/>
    </xf>
    <xf numFmtId="0" fontId="88" fillId="33" borderId="47" xfId="61" applyFont="1" applyFill="1" applyBorder="1" applyAlignment="1">
      <alignment horizontal="center" vertical="center"/>
      <protection/>
    </xf>
    <xf numFmtId="0" fontId="88" fillId="33" borderId="49" xfId="6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right" vertical="center"/>
      <protection/>
    </xf>
    <xf numFmtId="3" fontId="11" fillId="33" borderId="49" xfId="61" applyNumberFormat="1" applyFont="1" applyFill="1" applyBorder="1" applyAlignment="1">
      <alignment horizontal="right" vertical="center"/>
      <protection/>
    </xf>
    <xf numFmtId="0" fontId="12" fillId="33" borderId="47" xfId="61" applyFont="1" applyFill="1" applyBorder="1" applyAlignment="1">
      <alignment horizontal="center" vertical="center"/>
      <protection/>
    </xf>
    <xf numFmtId="0" fontId="12" fillId="33" borderId="49" xfId="61" applyFont="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horizontal="left" vertical="center" indent="1"/>
      <protection/>
    </xf>
    <xf numFmtId="0" fontId="2" fillId="33" borderId="51" xfId="61" applyFont="1" applyFill="1" applyBorder="1" applyAlignment="1">
      <alignment horizontal="left" vertical="center" indent="1"/>
      <protection/>
    </xf>
    <xf numFmtId="0" fontId="2" fillId="33" borderId="52" xfId="61" applyFont="1" applyFill="1" applyBorder="1" applyAlignment="1">
      <alignment horizontal="left" vertical="center" indent="1"/>
      <protection/>
    </xf>
    <xf numFmtId="0" fontId="2" fillId="33" borderId="49" xfId="61" applyFont="1" applyFill="1" applyBorder="1" applyAlignment="1">
      <alignment horizontal="left" vertical="center" indent="1"/>
      <protection/>
    </xf>
    <xf numFmtId="0" fontId="2" fillId="33" borderId="53" xfId="61" applyFont="1" applyFill="1" applyBorder="1" applyAlignment="1">
      <alignment horizontal="left" vertical="center" indent="1"/>
      <protection/>
    </xf>
    <xf numFmtId="0" fontId="94" fillId="33" borderId="50" xfId="61" applyFont="1" applyFill="1" applyBorder="1" applyAlignment="1" applyProtection="1">
      <alignment horizontal="center" vertical="center" wrapText="1"/>
      <protection locked="0"/>
    </xf>
    <xf numFmtId="0" fontId="94" fillId="33" borderId="47" xfId="61" applyFont="1" applyFill="1" applyBorder="1" applyAlignment="1" applyProtection="1">
      <alignment horizontal="center" vertical="center" wrapText="1"/>
      <protection locked="0"/>
    </xf>
    <xf numFmtId="0" fontId="94" fillId="33" borderId="38" xfId="61" applyFont="1" applyFill="1" applyBorder="1" applyAlignment="1" applyProtection="1">
      <alignment horizontal="center" vertical="center" wrapText="1"/>
      <protection locked="0"/>
    </xf>
    <xf numFmtId="0" fontId="94" fillId="33" borderId="52" xfId="61" applyFont="1" applyFill="1" applyBorder="1" applyAlignment="1" applyProtection="1">
      <alignment horizontal="center" vertical="center" wrapText="1"/>
      <protection locked="0"/>
    </xf>
    <xf numFmtId="0" fontId="94" fillId="33" borderId="49" xfId="61" applyFont="1" applyFill="1" applyBorder="1" applyAlignment="1" applyProtection="1">
      <alignment horizontal="center" vertical="center" wrapText="1"/>
      <protection locked="0"/>
    </xf>
    <xf numFmtId="0" fontId="94" fillId="33" borderId="37" xfId="61" applyFont="1" applyFill="1" applyBorder="1" applyAlignment="1" applyProtection="1">
      <alignment horizontal="center" vertical="center" wrapText="1"/>
      <protection locked="0"/>
    </xf>
    <xf numFmtId="3" fontId="11" fillId="33" borderId="46" xfId="61" applyNumberFormat="1" applyFont="1" applyFill="1" applyBorder="1" applyAlignment="1">
      <alignment horizontal="right" vertical="center"/>
      <protection/>
    </xf>
    <xf numFmtId="3" fontId="11" fillId="33" borderId="48" xfId="61" applyNumberFormat="1" applyFont="1" applyFill="1" applyBorder="1" applyAlignment="1">
      <alignment horizontal="right" vertical="center"/>
      <protection/>
    </xf>
    <xf numFmtId="0" fontId="94" fillId="33" borderId="10" xfId="61" applyFont="1" applyFill="1" applyBorder="1" applyAlignment="1" applyProtection="1">
      <alignment horizontal="center" vertical="center"/>
      <protection locked="0"/>
    </xf>
    <xf numFmtId="0" fontId="94" fillId="33" borderId="10" xfId="61" applyFont="1" applyFill="1" applyBorder="1" applyAlignment="1" applyProtection="1">
      <alignment horizontal="center" vertical="center" wrapText="1"/>
      <protection locked="0"/>
    </xf>
    <xf numFmtId="0" fontId="94" fillId="33" borderId="54" xfId="61" applyFont="1" applyFill="1" applyBorder="1" applyAlignment="1" applyProtection="1">
      <alignment horizontal="center" vertical="center"/>
      <protection locked="0"/>
    </xf>
    <xf numFmtId="0" fontId="94" fillId="33" borderId="10" xfId="61" applyFont="1" applyFill="1" applyBorder="1" applyAlignment="1">
      <alignment horizontal="center" vertical="center" wrapText="1"/>
      <protection/>
    </xf>
    <xf numFmtId="0" fontId="94" fillId="33" borderId="10" xfId="61" applyFont="1" applyFill="1" applyBorder="1" applyAlignment="1">
      <alignment horizontal="center" vertical="center"/>
      <protection/>
    </xf>
    <xf numFmtId="0" fontId="94" fillId="33" borderId="54" xfId="61" applyFont="1" applyFill="1" applyBorder="1" applyAlignment="1">
      <alignment horizontal="center" vertical="center"/>
      <protection/>
    </xf>
    <xf numFmtId="0" fontId="103" fillId="33" borderId="0" xfId="61" applyFont="1" applyFill="1" applyAlignment="1">
      <alignment horizontal="center" vertical="center"/>
      <protection/>
    </xf>
    <xf numFmtId="0" fontId="88" fillId="33" borderId="47" xfId="61" applyFont="1" applyFill="1" applyBorder="1">
      <alignment vertical="center"/>
      <protection/>
    </xf>
    <xf numFmtId="0" fontId="88" fillId="33" borderId="49" xfId="61" applyFont="1" applyFill="1" applyBorder="1">
      <alignment vertical="center"/>
      <protection/>
    </xf>
    <xf numFmtId="176" fontId="94" fillId="33" borderId="55" xfId="61" applyNumberFormat="1" applyFont="1" applyFill="1" applyBorder="1" applyAlignment="1">
      <alignment horizontal="right" vertical="center"/>
      <protection/>
    </xf>
    <xf numFmtId="176" fontId="94" fillId="33" borderId="42" xfId="61" applyNumberFormat="1" applyFont="1" applyFill="1" applyBorder="1" applyAlignment="1">
      <alignment horizontal="right" vertical="center"/>
      <protection/>
    </xf>
    <xf numFmtId="0" fontId="2" fillId="33" borderId="56" xfId="61" applyFont="1" applyFill="1" applyBorder="1" applyAlignment="1">
      <alignment horizontal="left" vertical="center" indent="1"/>
      <protection/>
    </xf>
    <xf numFmtId="0" fontId="88" fillId="33" borderId="0" xfId="61" applyFont="1" applyFill="1" applyBorder="1" applyAlignment="1">
      <alignment horizontal="left" vertical="center" indent="1"/>
      <protection/>
    </xf>
    <xf numFmtId="0" fontId="88" fillId="33" borderId="57" xfId="61" applyFont="1" applyFill="1" applyBorder="1" applyAlignment="1">
      <alignment horizontal="left" vertical="center" indent="1"/>
      <protection/>
    </xf>
    <xf numFmtId="0" fontId="88" fillId="33" borderId="56" xfId="61" applyFont="1" applyFill="1" applyBorder="1" applyAlignment="1">
      <alignment horizontal="left" vertical="center" indent="1"/>
      <protection/>
    </xf>
    <xf numFmtId="3" fontId="88" fillId="33" borderId="0" xfId="61" applyNumberFormat="1" applyFont="1" applyFill="1" applyBorder="1" applyAlignment="1">
      <alignment horizontal="center" vertical="center"/>
      <protection/>
    </xf>
    <xf numFmtId="3" fontId="94" fillId="33" borderId="0" xfId="61" applyNumberFormat="1" applyFont="1" applyFill="1" applyBorder="1" applyAlignment="1">
      <alignment horizontal="right" vertical="center"/>
      <protection/>
    </xf>
    <xf numFmtId="0" fontId="88" fillId="33" borderId="0" xfId="61" applyFont="1" applyFill="1" applyBorder="1" applyAlignment="1">
      <alignment horizontal="center" vertical="center"/>
      <protection/>
    </xf>
    <xf numFmtId="0" fontId="94" fillId="33" borderId="0" xfId="61" applyFont="1" applyFill="1" applyBorder="1" applyAlignment="1" applyProtection="1">
      <alignment horizontal="center" vertical="center"/>
      <protection locked="0"/>
    </xf>
    <xf numFmtId="0" fontId="88" fillId="33" borderId="58" xfId="61" applyFont="1" applyFill="1" applyBorder="1" applyAlignment="1">
      <alignment horizontal="center" vertical="center"/>
      <protection/>
    </xf>
    <xf numFmtId="0" fontId="88" fillId="33" borderId="55" xfId="61" applyFont="1" applyFill="1" applyBorder="1" applyAlignment="1">
      <alignment horizontal="center" vertical="center"/>
      <protection/>
    </xf>
    <xf numFmtId="0" fontId="88" fillId="33" borderId="59" xfId="61" applyFont="1" applyFill="1" applyBorder="1" applyAlignment="1">
      <alignment horizontal="center" vertical="center"/>
      <protection/>
    </xf>
    <xf numFmtId="0" fontId="88" fillId="33" borderId="60" xfId="61" applyFont="1" applyFill="1" applyBorder="1" applyAlignment="1">
      <alignment horizontal="center" vertical="center"/>
      <protection/>
    </xf>
    <xf numFmtId="0" fontId="88" fillId="33" borderId="42" xfId="61" applyFont="1" applyFill="1" applyBorder="1" applyAlignment="1">
      <alignment horizontal="center" vertical="center"/>
      <protection/>
    </xf>
    <xf numFmtId="0" fontId="88" fillId="33" borderId="61" xfId="61" applyFont="1" applyFill="1" applyBorder="1" applyAlignment="1">
      <alignment horizontal="center" vertical="center"/>
      <protection/>
    </xf>
    <xf numFmtId="3" fontId="88" fillId="33" borderId="55" xfId="61" applyNumberFormat="1" applyFont="1" applyFill="1" applyBorder="1" applyAlignment="1">
      <alignment horizontal="center" vertical="center"/>
      <protection/>
    </xf>
    <xf numFmtId="3" fontId="88" fillId="33" borderId="42" xfId="61" applyNumberFormat="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3" fontId="11" fillId="33" borderId="0" xfId="61" applyNumberFormat="1" applyFont="1" applyFill="1" applyBorder="1" applyAlignment="1">
      <alignment horizontal="right" vertical="center"/>
      <protection/>
    </xf>
    <xf numFmtId="0" fontId="89" fillId="33" borderId="10" xfId="61" applyFont="1" applyFill="1" applyBorder="1" applyAlignment="1">
      <alignment horizontal="center" vertical="center" wrapText="1"/>
      <protection/>
    </xf>
    <xf numFmtId="0" fontId="89" fillId="33" borderId="10" xfId="61" applyFont="1" applyFill="1" applyBorder="1" applyAlignment="1">
      <alignment horizontal="center" vertical="center"/>
      <protection/>
    </xf>
    <xf numFmtId="0" fontId="88" fillId="33" borderId="40" xfId="61" applyFont="1" applyFill="1" applyBorder="1" applyAlignment="1">
      <alignment horizontal="center" vertical="center"/>
      <protection/>
    </xf>
    <xf numFmtId="0" fontId="88" fillId="33" borderId="15" xfId="61" applyFont="1" applyFill="1" applyBorder="1" applyAlignment="1">
      <alignment horizontal="center" vertical="center"/>
      <protection/>
    </xf>
    <xf numFmtId="0" fontId="88" fillId="33" borderId="0" xfId="61" applyFont="1" applyFill="1" applyBorder="1">
      <alignment vertical="center"/>
      <protection/>
    </xf>
    <xf numFmtId="0" fontId="88" fillId="33" borderId="47" xfId="61" applyFont="1" applyFill="1" applyBorder="1" applyAlignment="1" applyProtection="1">
      <alignment vertical="center" shrinkToFit="1"/>
      <protection locked="0"/>
    </xf>
    <xf numFmtId="0" fontId="88" fillId="33" borderId="49" xfId="61" applyFont="1" applyFill="1" applyBorder="1" applyAlignment="1" applyProtection="1">
      <alignment vertical="center" shrinkToFit="1"/>
      <protection locked="0"/>
    </xf>
    <xf numFmtId="0" fontId="88" fillId="33" borderId="38" xfId="61" applyFont="1" applyFill="1" applyBorder="1" applyAlignment="1" applyProtection="1">
      <alignment vertical="center" shrinkToFit="1"/>
      <protection locked="0"/>
    </xf>
    <xf numFmtId="0" fontId="88" fillId="33" borderId="37" xfId="61" applyFont="1" applyFill="1" applyBorder="1" applyAlignment="1" applyProtection="1">
      <alignment vertical="center" shrinkToFit="1"/>
      <protection locked="0"/>
    </xf>
    <xf numFmtId="0" fontId="88" fillId="33" borderId="0" xfId="61" applyFont="1" applyFill="1" applyBorder="1" applyAlignment="1" applyProtection="1">
      <alignment horizontal="center" vertical="center"/>
      <protection locked="0"/>
    </xf>
    <xf numFmtId="0" fontId="88" fillId="33" borderId="42" xfId="61" applyFont="1" applyFill="1" applyBorder="1" applyAlignment="1" applyProtection="1">
      <alignment horizontal="center" vertical="center"/>
      <protection locked="0"/>
    </xf>
    <xf numFmtId="0" fontId="88" fillId="33" borderId="36" xfId="61" applyFont="1" applyFill="1" applyBorder="1" applyAlignment="1" applyProtection="1">
      <alignment horizontal="center" vertical="center"/>
      <protection locked="0"/>
    </xf>
    <xf numFmtId="0" fontId="88" fillId="33" borderId="15" xfId="61" applyFont="1" applyFill="1" applyBorder="1" applyAlignment="1" applyProtection="1">
      <alignment horizontal="center" vertical="center"/>
      <protection locked="0"/>
    </xf>
    <xf numFmtId="176" fontId="88" fillId="33" borderId="62" xfId="61" applyNumberFormat="1" applyFont="1" applyFill="1" applyBorder="1" applyAlignment="1">
      <alignment horizontal="right" vertical="center"/>
      <protection/>
    </xf>
    <xf numFmtId="176" fontId="88" fillId="33" borderId="63" xfId="61" applyNumberFormat="1" applyFont="1" applyFill="1" applyBorder="1" applyAlignment="1">
      <alignment horizontal="right" vertical="center"/>
      <protection/>
    </xf>
    <xf numFmtId="176" fontId="88" fillId="33" borderId="64" xfId="61" applyNumberFormat="1" applyFont="1" applyFill="1" applyBorder="1" applyAlignment="1">
      <alignment horizontal="right" vertical="center"/>
      <protection/>
    </xf>
    <xf numFmtId="176" fontId="88" fillId="33" borderId="65" xfId="61" applyNumberFormat="1" applyFont="1" applyFill="1" applyBorder="1" applyAlignment="1">
      <alignment horizontal="right" vertical="center"/>
      <protection/>
    </xf>
    <xf numFmtId="176" fontId="88" fillId="33" borderId="66" xfId="61" applyNumberFormat="1" applyFont="1" applyFill="1" applyBorder="1" applyAlignment="1">
      <alignment horizontal="right" vertical="center"/>
      <protection/>
    </xf>
    <xf numFmtId="176" fontId="88" fillId="33" borderId="67" xfId="61" applyNumberFormat="1" applyFont="1" applyFill="1" applyBorder="1" applyAlignment="1">
      <alignment horizontal="right" vertical="center"/>
      <protection/>
    </xf>
    <xf numFmtId="0" fontId="88" fillId="33" borderId="10" xfId="61" applyFont="1" applyFill="1" applyBorder="1" applyAlignment="1">
      <alignment horizontal="center" vertical="center"/>
      <protection/>
    </xf>
    <xf numFmtId="0" fontId="88" fillId="33" borderId="54" xfId="61" applyFont="1" applyFill="1" applyBorder="1" applyAlignment="1">
      <alignment horizontal="center" vertical="center"/>
      <protection/>
    </xf>
    <xf numFmtId="0" fontId="104" fillId="0" borderId="58" xfId="61" applyFont="1" applyFill="1" applyBorder="1" applyAlignment="1" applyProtection="1">
      <alignment horizontal="center" vertical="center"/>
      <protection locked="0"/>
    </xf>
    <xf numFmtId="0" fontId="104" fillId="0" borderId="55" xfId="61" applyFont="1" applyFill="1" applyBorder="1" applyAlignment="1" applyProtection="1">
      <alignment horizontal="center" vertical="center"/>
      <protection locked="0"/>
    </xf>
    <xf numFmtId="0" fontId="104" fillId="0" borderId="56" xfId="61" applyFont="1" applyFill="1" applyBorder="1" applyAlignment="1" applyProtection="1">
      <alignment horizontal="center" vertical="center"/>
      <protection locked="0"/>
    </xf>
    <xf numFmtId="0" fontId="104" fillId="0" borderId="0" xfId="61" applyFont="1" applyFill="1" applyBorder="1" applyAlignment="1" applyProtection="1">
      <alignment horizontal="center" vertical="center"/>
      <protection locked="0"/>
    </xf>
    <xf numFmtId="0" fontId="104" fillId="0" borderId="60" xfId="61" applyFont="1" applyFill="1" applyBorder="1" applyAlignment="1" applyProtection="1">
      <alignment horizontal="center" vertical="center"/>
      <protection locked="0"/>
    </xf>
    <xf numFmtId="0" fontId="104" fillId="0" borderId="42" xfId="61" applyFont="1" applyFill="1" applyBorder="1" applyAlignment="1" applyProtection="1">
      <alignment horizontal="center" vertical="center"/>
      <protection locked="0"/>
    </xf>
    <xf numFmtId="0" fontId="88" fillId="0" borderId="58" xfId="61" applyFont="1" applyFill="1" applyBorder="1" applyAlignment="1">
      <alignment horizontal="center" vertical="center"/>
      <protection/>
    </xf>
    <xf numFmtId="0" fontId="88" fillId="0" borderId="55" xfId="61" applyFont="1" applyFill="1" applyBorder="1" applyAlignment="1">
      <alignment horizontal="center" vertical="center"/>
      <protection/>
    </xf>
    <xf numFmtId="0" fontId="88" fillId="0" borderId="40" xfId="61" applyFont="1" applyFill="1" applyBorder="1" applyAlignment="1">
      <alignment horizontal="center" vertical="center"/>
      <protection/>
    </xf>
    <xf numFmtId="0" fontId="88" fillId="0" borderId="56" xfId="61" applyFont="1" applyFill="1" applyBorder="1" applyAlignment="1">
      <alignment horizontal="center" vertical="center"/>
      <protection/>
    </xf>
    <xf numFmtId="0" fontId="88" fillId="0" borderId="0" xfId="61" applyFont="1" applyFill="1" applyBorder="1" applyAlignment="1">
      <alignment horizontal="center" vertical="center"/>
      <protection/>
    </xf>
    <xf numFmtId="0" fontId="88" fillId="0" borderId="36" xfId="61" applyFont="1" applyFill="1" applyBorder="1" applyAlignment="1">
      <alignment horizontal="center" vertical="center"/>
      <protection/>
    </xf>
    <xf numFmtId="0" fontId="88" fillId="0" borderId="60" xfId="61" applyFont="1" applyFill="1" applyBorder="1" applyAlignment="1">
      <alignment horizontal="center" vertical="center"/>
      <protection/>
    </xf>
    <xf numFmtId="0" fontId="88" fillId="0" borderId="42" xfId="61" applyFont="1" applyFill="1" applyBorder="1" applyAlignment="1">
      <alignment horizontal="center" vertical="center"/>
      <protection/>
    </xf>
    <xf numFmtId="0" fontId="88" fillId="0" borderId="15" xfId="61" applyFont="1" applyFill="1" applyBorder="1" applyAlignment="1">
      <alignment horizontal="center" vertical="center"/>
      <protection/>
    </xf>
    <xf numFmtId="0" fontId="104" fillId="0" borderId="40" xfId="61" applyFont="1" applyFill="1" applyBorder="1" applyAlignment="1" applyProtection="1">
      <alignment horizontal="center" vertical="center"/>
      <protection locked="0"/>
    </xf>
    <xf numFmtId="0" fontId="104" fillId="0" borderId="36" xfId="61" applyFont="1" applyFill="1" applyBorder="1" applyAlignment="1" applyProtection="1">
      <alignment horizontal="center" vertical="center"/>
      <protection locked="0"/>
    </xf>
    <xf numFmtId="0" fontId="104" fillId="0" borderId="15" xfId="61" applyFont="1" applyFill="1" applyBorder="1" applyAlignment="1" applyProtection="1">
      <alignment horizontal="center" vertical="center"/>
      <protection locked="0"/>
    </xf>
    <xf numFmtId="0" fontId="88" fillId="33" borderId="58" xfId="61" applyFont="1" applyFill="1" applyBorder="1" applyAlignment="1">
      <alignment horizontal="center" vertical="center" wrapText="1"/>
      <protection/>
    </xf>
    <xf numFmtId="0" fontId="88" fillId="33" borderId="56" xfId="61" applyFont="1" applyFill="1" applyBorder="1" applyAlignment="1">
      <alignment horizontal="center" vertical="center"/>
      <protection/>
    </xf>
    <xf numFmtId="0" fontId="88" fillId="33" borderId="36" xfId="61" applyFont="1" applyFill="1" applyBorder="1" applyAlignment="1">
      <alignment horizontal="center" vertical="center"/>
      <protection/>
    </xf>
    <xf numFmtId="0" fontId="105" fillId="33" borderId="55" xfId="61" applyFont="1" applyFill="1" applyBorder="1" applyAlignment="1" applyProtection="1">
      <alignment horizontal="center" vertical="center"/>
      <protection locked="0"/>
    </xf>
    <xf numFmtId="0" fontId="105" fillId="33" borderId="40" xfId="61" applyFont="1" applyFill="1" applyBorder="1" applyAlignment="1" applyProtection="1">
      <alignment horizontal="center" vertical="center"/>
      <protection locked="0"/>
    </xf>
    <xf numFmtId="0" fontId="105" fillId="33" borderId="49" xfId="61" applyFont="1" applyFill="1" applyBorder="1" applyAlignment="1" applyProtection="1">
      <alignment horizontal="center" vertical="center"/>
      <protection locked="0"/>
    </xf>
    <xf numFmtId="0" fontId="105" fillId="33" borderId="37" xfId="61" applyFont="1" applyFill="1" applyBorder="1" applyAlignment="1" applyProtection="1">
      <alignment horizontal="center" vertical="center"/>
      <protection locked="0"/>
    </xf>
    <xf numFmtId="0" fontId="88" fillId="33" borderId="50" xfId="61" applyFont="1" applyFill="1" applyBorder="1" applyAlignment="1">
      <alignment horizontal="center" vertical="center"/>
      <protection/>
    </xf>
    <xf numFmtId="0" fontId="88" fillId="33" borderId="52" xfId="61" applyFont="1" applyFill="1" applyBorder="1" applyAlignment="1">
      <alignment horizontal="center" vertical="center"/>
      <protection/>
    </xf>
    <xf numFmtId="0" fontId="106" fillId="33" borderId="42" xfId="61" applyFont="1" applyFill="1" applyBorder="1" applyAlignment="1" applyProtection="1">
      <alignment horizontal="center"/>
      <protection locked="0"/>
    </xf>
    <xf numFmtId="0" fontId="102" fillId="33" borderId="0" xfId="61" applyFont="1" applyFill="1" applyBorder="1" applyAlignment="1">
      <alignment horizontal="right" vertical="center"/>
      <protection/>
    </xf>
    <xf numFmtId="0" fontId="107" fillId="33" borderId="0" xfId="61" applyFont="1" applyFill="1" applyAlignment="1">
      <alignment horizontal="left" vertical="center"/>
      <protection/>
    </xf>
    <xf numFmtId="0" fontId="108" fillId="33" borderId="0" xfId="61" applyFont="1" applyFill="1" applyAlignment="1">
      <alignment horizontal="center" vertical="center"/>
      <protection/>
    </xf>
    <xf numFmtId="0" fontId="99" fillId="33" borderId="36" xfId="61" applyFont="1" applyFill="1" applyBorder="1" applyAlignment="1">
      <alignment horizontal="right" vertical="center" shrinkToFit="1"/>
      <protection/>
    </xf>
    <xf numFmtId="0" fontId="88" fillId="33" borderId="54" xfId="61" applyFont="1" applyFill="1" applyBorder="1" applyAlignment="1" applyProtection="1">
      <alignment horizontal="center" vertical="center"/>
      <protection locked="0"/>
    </xf>
    <xf numFmtId="0" fontId="88" fillId="33" borderId="16" xfId="61" applyFont="1" applyFill="1" applyBorder="1" applyAlignment="1" applyProtection="1">
      <alignment horizontal="center" vertical="center"/>
      <protection locked="0"/>
    </xf>
    <xf numFmtId="0" fontId="106" fillId="33" borderId="42" xfId="61" applyFont="1" applyFill="1" applyBorder="1" applyAlignment="1">
      <alignment horizontal="center"/>
      <protection/>
    </xf>
    <xf numFmtId="0" fontId="90" fillId="33" borderId="68" xfId="0" applyFont="1" applyFill="1" applyBorder="1" applyAlignment="1">
      <alignment horizontal="center" vertical="center"/>
    </xf>
    <xf numFmtId="0" fontId="90" fillId="33" borderId="29" xfId="0" applyFont="1" applyFill="1" applyBorder="1" applyAlignment="1">
      <alignment horizontal="center" vertical="center"/>
    </xf>
    <xf numFmtId="0" fontId="90" fillId="33" borderId="69" xfId="0" applyFont="1" applyFill="1" applyBorder="1" applyAlignment="1">
      <alignment horizontal="center" vertical="center"/>
    </xf>
    <xf numFmtId="0" fontId="90" fillId="33" borderId="3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right" vertical="center"/>
    </xf>
    <xf numFmtId="0" fontId="109" fillId="33" borderId="70" xfId="0" applyFont="1" applyFill="1" applyBorder="1" applyAlignment="1">
      <alignment horizontal="center" vertical="center"/>
    </xf>
    <xf numFmtId="0" fontId="109" fillId="33" borderId="71" xfId="0" applyFont="1" applyFill="1" applyBorder="1" applyAlignment="1">
      <alignment horizontal="center" vertical="center"/>
    </xf>
    <xf numFmtId="0" fontId="109" fillId="33" borderId="72" xfId="0" applyFont="1" applyFill="1" applyBorder="1" applyAlignment="1">
      <alignment horizontal="center" vertical="center"/>
    </xf>
    <xf numFmtId="0" fontId="90" fillId="33" borderId="73" xfId="0" applyFont="1" applyFill="1" applyBorder="1" applyAlignment="1">
      <alignment horizontal="center" vertical="center"/>
    </xf>
    <xf numFmtId="0" fontId="90" fillId="33" borderId="74" xfId="0" applyFont="1" applyFill="1" applyBorder="1" applyAlignment="1">
      <alignment horizontal="center" vertical="center"/>
    </xf>
    <xf numFmtId="0" fontId="102" fillId="33" borderId="70" xfId="0" applyFont="1" applyFill="1" applyBorder="1" applyAlignment="1">
      <alignment horizontal="center" vertical="center"/>
    </xf>
    <xf numFmtId="0" fontId="102" fillId="33" borderId="72" xfId="0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horizontal="center" shrinkToFit="1"/>
    </xf>
    <xf numFmtId="0" fontId="3" fillId="33" borderId="0" xfId="0" applyFont="1" applyFill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28575</xdr:rowOff>
    </xdr:from>
    <xdr:to>
      <xdr:col>45</xdr:col>
      <xdr:colOff>123825</xdr:colOff>
      <xdr:row>2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28575"/>
          <a:ext cx="26108025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[ 1 ]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[ 28 ]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◇年齢は平成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も必ず添付してください。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38100</xdr:rowOff>
    </xdr:from>
    <xdr:to>
      <xdr:col>45</xdr:col>
      <xdr:colOff>123825</xdr:colOff>
      <xdr:row>2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38100"/>
          <a:ext cx="26108025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[ 3 ]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[ 4 ]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◇年齢は平成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S81"/>
  <sheetViews>
    <sheetView showZeros="0" zoomScaleSheetLayoutView="100" workbookViewId="0" topLeftCell="A1">
      <selection activeCell="M3" sqref="M3:AG5"/>
    </sheetView>
  </sheetViews>
  <sheetFormatPr defaultColWidth="1.25" defaultRowHeight="14.25" customHeight="1"/>
  <cols>
    <col min="1" max="18" width="1.25" style="2" customWidth="1"/>
    <col min="19" max="19" width="1.25" style="3" customWidth="1"/>
    <col min="20" max="35" width="1.25" style="2" customWidth="1"/>
    <col min="36" max="36" width="2.50390625" style="2" bestFit="1" customWidth="1"/>
    <col min="37" max="55" width="1.25" style="2" customWidth="1"/>
    <col min="56" max="16384" width="1.25" style="2" customWidth="1"/>
  </cols>
  <sheetData>
    <row r="1" spans="1:71" ht="22.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</row>
    <row r="2" spans="1:71" ht="22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</row>
    <row r="3" spans="5:67" ht="11.25" customHeight="1">
      <c r="E3" s="197" t="s">
        <v>6</v>
      </c>
      <c r="F3" s="197"/>
      <c r="G3" s="197"/>
      <c r="H3" s="197"/>
      <c r="I3" s="197"/>
      <c r="J3" s="197"/>
      <c r="K3" s="197"/>
      <c r="L3" s="197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5" t="s">
        <v>7</v>
      </c>
      <c r="AI3" s="206"/>
      <c r="AJ3" s="206"/>
      <c r="AK3" s="206"/>
      <c r="AL3" s="206"/>
      <c r="AM3" s="206"/>
      <c r="AN3" s="206"/>
      <c r="AO3" s="207"/>
      <c r="AP3" s="199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14"/>
    </row>
    <row r="4" spans="5:67" ht="11.25" customHeight="1">
      <c r="E4" s="197"/>
      <c r="F4" s="197"/>
      <c r="G4" s="197"/>
      <c r="H4" s="197"/>
      <c r="I4" s="197"/>
      <c r="J4" s="197"/>
      <c r="K4" s="197"/>
      <c r="L4" s="197"/>
      <c r="M4" s="201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8"/>
      <c r="AI4" s="209"/>
      <c r="AJ4" s="209"/>
      <c r="AK4" s="209"/>
      <c r="AL4" s="209"/>
      <c r="AM4" s="209"/>
      <c r="AN4" s="209"/>
      <c r="AO4" s="210"/>
      <c r="AP4" s="201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15"/>
    </row>
    <row r="5" spans="5:67" ht="11.25" customHeight="1">
      <c r="E5" s="198"/>
      <c r="F5" s="198"/>
      <c r="G5" s="198"/>
      <c r="H5" s="198"/>
      <c r="I5" s="198"/>
      <c r="J5" s="198"/>
      <c r="K5" s="198"/>
      <c r="L5" s="198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11"/>
      <c r="AI5" s="212"/>
      <c r="AJ5" s="212"/>
      <c r="AK5" s="212"/>
      <c r="AL5" s="212"/>
      <c r="AM5" s="212"/>
      <c r="AN5" s="212"/>
      <c r="AO5" s="213"/>
      <c r="AP5" s="203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16"/>
    </row>
    <row r="6" spans="5:67" ht="12.75" customHeight="1">
      <c r="E6" s="217" t="s">
        <v>8</v>
      </c>
      <c r="F6" s="169"/>
      <c r="G6" s="169"/>
      <c r="H6" s="169"/>
      <c r="I6" s="169"/>
      <c r="J6" s="169"/>
      <c r="K6" s="169"/>
      <c r="L6" s="180"/>
      <c r="M6" s="169" t="s">
        <v>9</v>
      </c>
      <c r="N6" s="169"/>
      <c r="O6" s="169"/>
      <c r="P6" s="169"/>
      <c r="Q6" s="169"/>
      <c r="R6" s="169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1"/>
    </row>
    <row r="7" spans="5:67" ht="12.75" customHeight="1">
      <c r="E7" s="218"/>
      <c r="F7" s="166"/>
      <c r="G7" s="166"/>
      <c r="H7" s="166"/>
      <c r="I7" s="166"/>
      <c r="J7" s="166"/>
      <c r="K7" s="166"/>
      <c r="L7" s="219"/>
      <c r="M7" s="131"/>
      <c r="N7" s="131"/>
      <c r="O7" s="131"/>
      <c r="P7" s="131"/>
      <c r="Q7" s="131"/>
      <c r="R7" s="131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3"/>
    </row>
    <row r="8" spans="5:67" ht="12.75" customHeight="1">
      <c r="E8" s="218"/>
      <c r="F8" s="166"/>
      <c r="G8" s="166"/>
      <c r="H8" s="166"/>
      <c r="I8" s="166"/>
      <c r="J8" s="166"/>
      <c r="K8" s="166"/>
      <c r="L8" s="219"/>
      <c r="M8" s="224" t="s">
        <v>10</v>
      </c>
      <c r="N8" s="130"/>
      <c r="O8" s="130"/>
      <c r="P8" s="130"/>
      <c r="Q8" s="130"/>
      <c r="R8" s="130"/>
      <c r="S8" s="130" t="s">
        <v>2</v>
      </c>
      <c r="T8" s="130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5"/>
    </row>
    <row r="9" spans="5:67" ht="12.75" customHeight="1">
      <c r="E9" s="218"/>
      <c r="F9" s="166"/>
      <c r="G9" s="166"/>
      <c r="H9" s="166"/>
      <c r="I9" s="166"/>
      <c r="J9" s="166"/>
      <c r="K9" s="166"/>
      <c r="L9" s="219"/>
      <c r="M9" s="225"/>
      <c r="N9" s="131"/>
      <c r="O9" s="131"/>
      <c r="P9" s="131"/>
      <c r="Q9" s="131"/>
      <c r="R9" s="131"/>
      <c r="S9" s="131"/>
      <c r="T9" s="131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6"/>
    </row>
    <row r="10" spans="5:67" ht="12.75" customHeight="1">
      <c r="E10" s="218"/>
      <c r="F10" s="166"/>
      <c r="G10" s="166"/>
      <c r="H10" s="166"/>
      <c r="I10" s="166"/>
      <c r="J10" s="166"/>
      <c r="K10" s="166"/>
      <c r="L10" s="219"/>
      <c r="M10" s="166" t="s">
        <v>11</v>
      </c>
      <c r="N10" s="166"/>
      <c r="O10" s="166"/>
      <c r="P10" s="166"/>
      <c r="Q10" s="166"/>
      <c r="R10" s="16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66" t="s">
        <v>12</v>
      </c>
      <c r="AN10" s="166"/>
      <c r="AO10" s="166"/>
      <c r="AP10" s="166"/>
      <c r="AQ10" s="166"/>
      <c r="AR10" s="166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9"/>
    </row>
    <row r="11" spans="5:67" ht="12.75" customHeight="1">
      <c r="E11" s="171"/>
      <c r="F11" s="172"/>
      <c r="G11" s="172"/>
      <c r="H11" s="172"/>
      <c r="I11" s="172"/>
      <c r="J11" s="172"/>
      <c r="K11" s="172"/>
      <c r="L11" s="181"/>
      <c r="M11" s="172"/>
      <c r="N11" s="172"/>
      <c r="O11" s="172"/>
      <c r="P11" s="172"/>
      <c r="Q11" s="172"/>
      <c r="R11" s="172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72"/>
      <c r="AN11" s="172"/>
      <c r="AO11" s="172"/>
      <c r="AP11" s="172"/>
      <c r="AQ11" s="172"/>
      <c r="AR11" s="172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90"/>
    </row>
    <row r="12" spans="5:67" ht="6" customHeight="1"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8"/>
      <c r="AL12" s="38"/>
      <c r="AM12" s="38"/>
      <c r="AN12" s="38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5:67" ht="12" customHeight="1">
      <c r="E13" s="168" t="s">
        <v>13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70"/>
      <c r="Y13" s="169" t="s">
        <v>57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80"/>
      <c r="BD13" s="178" t="s">
        <v>34</v>
      </c>
      <c r="BE13" s="178"/>
      <c r="BF13" s="178"/>
      <c r="BG13" s="179"/>
      <c r="BH13" s="179"/>
      <c r="BI13" s="179"/>
      <c r="BJ13" s="178" t="s">
        <v>56</v>
      </c>
      <c r="BK13" s="178"/>
      <c r="BL13" s="178"/>
      <c r="BM13" s="179"/>
      <c r="BN13" s="179"/>
      <c r="BO13" s="179"/>
    </row>
    <row r="14" spans="5:67" ht="12" customHeight="1"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81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</row>
    <row r="15" spans="5:67" ht="12" customHeight="1">
      <c r="E15" s="160" t="s">
        <v>26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165">
        <v>3000</v>
      </c>
      <c r="Z15" s="165"/>
      <c r="AA15" s="165"/>
      <c r="AB15" s="165"/>
      <c r="AC15" s="165"/>
      <c r="AD15" s="165"/>
      <c r="AE15" s="165"/>
      <c r="AF15" s="166" t="s">
        <v>3</v>
      </c>
      <c r="AG15" s="166"/>
      <c r="AH15" s="166"/>
      <c r="AI15" s="166"/>
      <c r="AJ15" s="167"/>
      <c r="AK15" s="167"/>
      <c r="AL15" s="167"/>
      <c r="AM15" s="167"/>
      <c r="AN15" s="166" t="s">
        <v>4</v>
      </c>
      <c r="AO15" s="166"/>
      <c r="AP15" s="166"/>
      <c r="AQ15" s="166"/>
      <c r="AR15" s="165">
        <f>Y15*AJ15</f>
        <v>0</v>
      </c>
      <c r="AS15" s="165"/>
      <c r="AT15" s="165"/>
      <c r="AU15" s="165"/>
      <c r="AV15" s="165"/>
      <c r="AW15" s="165"/>
      <c r="AX15" s="165"/>
      <c r="AY15" s="165"/>
      <c r="AZ15" s="164" t="s">
        <v>14</v>
      </c>
      <c r="BA15" s="182"/>
      <c r="BB15" s="182"/>
      <c r="BC15" s="50"/>
      <c r="BD15" s="150"/>
      <c r="BE15" s="150"/>
      <c r="BF15" s="150"/>
      <c r="BG15" s="149"/>
      <c r="BH15" s="149"/>
      <c r="BI15" s="149"/>
      <c r="BJ15" s="152">
        <f>AJ15+BD15</f>
        <v>0</v>
      </c>
      <c r="BK15" s="152"/>
      <c r="BL15" s="152"/>
      <c r="BM15" s="153"/>
      <c r="BN15" s="153"/>
      <c r="BO15" s="153"/>
    </row>
    <row r="16" spans="5:67" ht="12" customHeight="1"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121"/>
      <c r="Z16" s="121"/>
      <c r="AA16" s="121"/>
      <c r="AB16" s="121"/>
      <c r="AC16" s="121"/>
      <c r="AD16" s="121"/>
      <c r="AE16" s="121"/>
      <c r="AF16" s="131"/>
      <c r="AG16" s="131"/>
      <c r="AH16" s="131"/>
      <c r="AI16" s="131"/>
      <c r="AJ16" s="129"/>
      <c r="AK16" s="129"/>
      <c r="AL16" s="129"/>
      <c r="AM16" s="129"/>
      <c r="AN16" s="131"/>
      <c r="AO16" s="131"/>
      <c r="AP16" s="131"/>
      <c r="AQ16" s="131"/>
      <c r="AR16" s="121"/>
      <c r="AS16" s="121"/>
      <c r="AT16" s="121"/>
      <c r="AU16" s="121"/>
      <c r="AV16" s="121"/>
      <c r="AW16" s="121"/>
      <c r="AX16" s="121"/>
      <c r="AY16" s="121"/>
      <c r="AZ16" s="157"/>
      <c r="BA16" s="157"/>
      <c r="BB16" s="157"/>
      <c r="BC16" s="51"/>
      <c r="BD16" s="151"/>
      <c r="BE16" s="151"/>
      <c r="BF16" s="151"/>
      <c r="BG16" s="151"/>
      <c r="BH16" s="151"/>
      <c r="BI16" s="151"/>
      <c r="BJ16" s="154"/>
      <c r="BK16" s="154"/>
      <c r="BL16" s="154"/>
      <c r="BM16" s="154"/>
      <c r="BN16" s="154"/>
      <c r="BO16" s="154"/>
    </row>
    <row r="17" spans="5:67" ht="12" customHeight="1">
      <c r="E17" s="122" t="s">
        <v>27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120">
        <v>3000</v>
      </c>
      <c r="Z17" s="120"/>
      <c r="AA17" s="120"/>
      <c r="AB17" s="120"/>
      <c r="AC17" s="120"/>
      <c r="AD17" s="120"/>
      <c r="AE17" s="120"/>
      <c r="AF17" s="130" t="s">
        <v>3</v>
      </c>
      <c r="AG17" s="130"/>
      <c r="AH17" s="130"/>
      <c r="AI17" s="130"/>
      <c r="AJ17" s="128"/>
      <c r="AK17" s="128"/>
      <c r="AL17" s="128"/>
      <c r="AM17" s="128"/>
      <c r="AN17" s="130" t="s">
        <v>4</v>
      </c>
      <c r="AO17" s="130"/>
      <c r="AP17" s="130"/>
      <c r="AQ17" s="130"/>
      <c r="AR17" s="120">
        <f>Y17*AJ17</f>
        <v>0</v>
      </c>
      <c r="AS17" s="120"/>
      <c r="AT17" s="120"/>
      <c r="AU17" s="120"/>
      <c r="AV17" s="120"/>
      <c r="AW17" s="120"/>
      <c r="AX17" s="120"/>
      <c r="AY17" s="120"/>
      <c r="AZ17" s="118" t="s">
        <v>14</v>
      </c>
      <c r="BA17" s="156"/>
      <c r="BB17" s="156"/>
      <c r="BC17" s="52"/>
      <c r="BD17" s="108"/>
      <c r="BE17" s="108"/>
      <c r="BF17" s="108"/>
      <c r="BG17" s="109"/>
      <c r="BH17" s="109"/>
      <c r="BI17" s="109"/>
      <c r="BJ17" s="111">
        <f>AJ17+BD17</f>
        <v>0</v>
      </c>
      <c r="BK17" s="111"/>
      <c r="BL17" s="111"/>
      <c r="BM17" s="112"/>
      <c r="BN17" s="112"/>
      <c r="BO17" s="112"/>
    </row>
    <row r="18" spans="5:67" ht="12" customHeight="1"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21"/>
      <c r="Z18" s="121"/>
      <c r="AA18" s="121"/>
      <c r="AB18" s="121"/>
      <c r="AC18" s="121"/>
      <c r="AD18" s="121"/>
      <c r="AE18" s="121"/>
      <c r="AF18" s="131"/>
      <c r="AG18" s="131"/>
      <c r="AH18" s="131"/>
      <c r="AI18" s="131"/>
      <c r="AJ18" s="129"/>
      <c r="AK18" s="129"/>
      <c r="AL18" s="129"/>
      <c r="AM18" s="129"/>
      <c r="AN18" s="131"/>
      <c r="AO18" s="131"/>
      <c r="AP18" s="131"/>
      <c r="AQ18" s="131"/>
      <c r="AR18" s="121"/>
      <c r="AS18" s="121"/>
      <c r="AT18" s="121"/>
      <c r="AU18" s="121"/>
      <c r="AV18" s="121"/>
      <c r="AW18" s="121"/>
      <c r="AX18" s="121"/>
      <c r="AY18" s="121"/>
      <c r="AZ18" s="157"/>
      <c r="BA18" s="157"/>
      <c r="BB18" s="157"/>
      <c r="BC18" s="51"/>
      <c r="BD18" s="110"/>
      <c r="BE18" s="110"/>
      <c r="BF18" s="110"/>
      <c r="BG18" s="110"/>
      <c r="BH18" s="110"/>
      <c r="BI18" s="110"/>
      <c r="BJ18" s="113"/>
      <c r="BK18" s="113"/>
      <c r="BL18" s="113"/>
      <c r="BM18" s="113"/>
      <c r="BN18" s="113"/>
      <c r="BO18" s="113"/>
    </row>
    <row r="19" spans="5:67" ht="12" customHeight="1">
      <c r="E19" s="160" t="s">
        <v>28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165">
        <v>4000</v>
      </c>
      <c r="Z19" s="165"/>
      <c r="AA19" s="165"/>
      <c r="AB19" s="165"/>
      <c r="AC19" s="165"/>
      <c r="AD19" s="165"/>
      <c r="AE19" s="165"/>
      <c r="AF19" s="166" t="s">
        <v>3</v>
      </c>
      <c r="AG19" s="166"/>
      <c r="AH19" s="166"/>
      <c r="AI19" s="166"/>
      <c r="AJ19" s="167"/>
      <c r="AK19" s="167"/>
      <c r="AL19" s="167"/>
      <c r="AM19" s="167"/>
      <c r="AN19" s="166" t="s">
        <v>5</v>
      </c>
      <c r="AO19" s="166"/>
      <c r="AP19" s="166"/>
      <c r="AQ19" s="166"/>
      <c r="AR19" s="165">
        <f>Y19*AJ19</f>
        <v>0</v>
      </c>
      <c r="AS19" s="165"/>
      <c r="AT19" s="165"/>
      <c r="AU19" s="165"/>
      <c r="AV19" s="165"/>
      <c r="AW19" s="165"/>
      <c r="AX19" s="165"/>
      <c r="AY19" s="165"/>
      <c r="AZ19" s="164" t="s">
        <v>14</v>
      </c>
      <c r="BA19" s="164"/>
      <c r="BB19" s="164"/>
      <c r="BC19" s="53"/>
      <c r="BD19" s="108"/>
      <c r="BE19" s="108"/>
      <c r="BF19" s="108"/>
      <c r="BG19" s="109"/>
      <c r="BH19" s="109"/>
      <c r="BI19" s="109"/>
      <c r="BJ19" s="111">
        <f>AJ19+BD19</f>
        <v>0</v>
      </c>
      <c r="BK19" s="111"/>
      <c r="BL19" s="111"/>
      <c r="BM19" s="112"/>
      <c r="BN19" s="112"/>
      <c r="BO19" s="112"/>
    </row>
    <row r="20" spans="5:67" ht="12" customHeight="1">
      <c r="E20" s="163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5"/>
      <c r="Z20" s="165"/>
      <c r="AA20" s="165"/>
      <c r="AB20" s="165"/>
      <c r="AC20" s="165"/>
      <c r="AD20" s="165"/>
      <c r="AE20" s="165"/>
      <c r="AF20" s="166"/>
      <c r="AG20" s="166"/>
      <c r="AH20" s="166"/>
      <c r="AI20" s="166"/>
      <c r="AJ20" s="167"/>
      <c r="AK20" s="167"/>
      <c r="AL20" s="167"/>
      <c r="AM20" s="167"/>
      <c r="AN20" s="166"/>
      <c r="AO20" s="166"/>
      <c r="AP20" s="166"/>
      <c r="AQ20" s="166"/>
      <c r="AR20" s="121"/>
      <c r="AS20" s="121"/>
      <c r="AT20" s="121"/>
      <c r="AU20" s="121"/>
      <c r="AV20" s="121"/>
      <c r="AW20" s="121"/>
      <c r="AX20" s="121"/>
      <c r="AY20" s="121"/>
      <c r="AZ20" s="119"/>
      <c r="BA20" s="119"/>
      <c r="BB20" s="119"/>
      <c r="BC20" s="54"/>
      <c r="BD20" s="110"/>
      <c r="BE20" s="110"/>
      <c r="BF20" s="110"/>
      <c r="BG20" s="110"/>
      <c r="BH20" s="110"/>
      <c r="BI20" s="110"/>
      <c r="BJ20" s="113"/>
      <c r="BK20" s="113"/>
      <c r="BL20" s="113"/>
      <c r="BM20" s="113"/>
      <c r="BN20" s="113"/>
      <c r="BO20" s="113"/>
    </row>
    <row r="21" spans="5:67" ht="12" customHeight="1">
      <c r="E21" s="122" t="s">
        <v>29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0">
        <v>4000</v>
      </c>
      <c r="Z21" s="120"/>
      <c r="AA21" s="120"/>
      <c r="AB21" s="120"/>
      <c r="AC21" s="120"/>
      <c r="AD21" s="120"/>
      <c r="AE21" s="120"/>
      <c r="AF21" s="130" t="s">
        <v>3</v>
      </c>
      <c r="AG21" s="130"/>
      <c r="AH21" s="130"/>
      <c r="AI21" s="130"/>
      <c r="AJ21" s="128"/>
      <c r="AK21" s="128"/>
      <c r="AL21" s="128"/>
      <c r="AM21" s="128"/>
      <c r="AN21" s="130" t="s">
        <v>5</v>
      </c>
      <c r="AO21" s="130"/>
      <c r="AP21" s="130"/>
      <c r="AQ21" s="130"/>
      <c r="AR21" s="120">
        <f>Y21*AJ21</f>
        <v>0</v>
      </c>
      <c r="AS21" s="120"/>
      <c r="AT21" s="120"/>
      <c r="AU21" s="120"/>
      <c r="AV21" s="120"/>
      <c r="AW21" s="120"/>
      <c r="AX21" s="120"/>
      <c r="AY21" s="120"/>
      <c r="AZ21" s="118" t="s">
        <v>14</v>
      </c>
      <c r="BA21" s="118"/>
      <c r="BB21" s="118"/>
      <c r="BC21" s="55"/>
      <c r="BD21" s="108"/>
      <c r="BE21" s="108"/>
      <c r="BF21" s="108"/>
      <c r="BG21" s="109"/>
      <c r="BH21" s="109"/>
      <c r="BI21" s="109"/>
      <c r="BJ21" s="111">
        <f>AJ21+BD21</f>
        <v>0</v>
      </c>
      <c r="BK21" s="111"/>
      <c r="BL21" s="111"/>
      <c r="BM21" s="112"/>
      <c r="BN21" s="112"/>
      <c r="BO21" s="112"/>
    </row>
    <row r="22" spans="5:67" ht="12" customHeight="1"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1"/>
      <c r="Z22" s="121"/>
      <c r="AA22" s="121"/>
      <c r="AB22" s="121"/>
      <c r="AC22" s="121"/>
      <c r="AD22" s="121"/>
      <c r="AE22" s="121"/>
      <c r="AF22" s="131"/>
      <c r="AG22" s="131"/>
      <c r="AH22" s="131"/>
      <c r="AI22" s="131"/>
      <c r="AJ22" s="129"/>
      <c r="AK22" s="129"/>
      <c r="AL22" s="129"/>
      <c r="AM22" s="129"/>
      <c r="AN22" s="131"/>
      <c r="AO22" s="131"/>
      <c r="AP22" s="131"/>
      <c r="AQ22" s="131"/>
      <c r="AR22" s="121"/>
      <c r="AS22" s="121"/>
      <c r="AT22" s="121"/>
      <c r="AU22" s="121"/>
      <c r="AV22" s="121"/>
      <c r="AW22" s="121"/>
      <c r="AX22" s="121"/>
      <c r="AY22" s="121"/>
      <c r="AZ22" s="119"/>
      <c r="BA22" s="119"/>
      <c r="BB22" s="119"/>
      <c r="BC22" s="54"/>
      <c r="BD22" s="110"/>
      <c r="BE22" s="110"/>
      <c r="BF22" s="110"/>
      <c r="BG22" s="110"/>
      <c r="BH22" s="110"/>
      <c r="BI22" s="110"/>
      <c r="BJ22" s="113"/>
      <c r="BK22" s="113"/>
      <c r="BL22" s="113"/>
      <c r="BM22" s="113"/>
      <c r="BN22" s="113"/>
      <c r="BO22" s="113"/>
    </row>
    <row r="23" spans="5:67" ht="12" customHeight="1">
      <c r="E23" s="160" t="s">
        <v>30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20">
        <v>3000</v>
      </c>
      <c r="Z23" s="120"/>
      <c r="AA23" s="120"/>
      <c r="AB23" s="120"/>
      <c r="AC23" s="120"/>
      <c r="AD23" s="120"/>
      <c r="AE23" s="120"/>
      <c r="AF23" s="166" t="s">
        <v>3</v>
      </c>
      <c r="AG23" s="166"/>
      <c r="AH23" s="166"/>
      <c r="AI23" s="166"/>
      <c r="AJ23" s="167"/>
      <c r="AK23" s="167"/>
      <c r="AL23" s="167"/>
      <c r="AM23" s="167"/>
      <c r="AN23" s="166" t="s">
        <v>4</v>
      </c>
      <c r="AO23" s="166"/>
      <c r="AP23" s="166"/>
      <c r="AQ23" s="166"/>
      <c r="AR23" s="120">
        <f>Y23*AJ23</f>
        <v>0</v>
      </c>
      <c r="AS23" s="120"/>
      <c r="AT23" s="120"/>
      <c r="AU23" s="120"/>
      <c r="AV23" s="120"/>
      <c r="AW23" s="120"/>
      <c r="AX23" s="120"/>
      <c r="AY23" s="120"/>
      <c r="AZ23" s="118" t="s">
        <v>14</v>
      </c>
      <c r="BA23" s="156"/>
      <c r="BB23" s="156"/>
      <c r="BC23" s="52"/>
      <c r="BD23" s="108"/>
      <c r="BE23" s="108"/>
      <c r="BF23" s="108"/>
      <c r="BG23" s="109"/>
      <c r="BH23" s="109"/>
      <c r="BI23" s="109"/>
      <c r="BJ23" s="111">
        <f>AJ23+BD23</f>
        <v>0</v>
      </c>
      <c r="BK23" s="111"/>
      <c r="BL23" s="111"/>
      <c r="BM23" s="112"/>
      <c r="BN23" s="112"/>
      <c r="BO23" s="112"/>
    </row>
    <row r="24" spans="5:67" ht="12" customHeight="1">
      <c r="E24" s="163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21"/>
      <c r="Z24" s="121"/>
      <c r="AA24" s="121"/>
      <c r="AB24" s="121"/>
      <c r="AC24" s="121"/>
      <c r="AD24" s="121"/>
      <c r="AE24" s="121"/>
      <c r="AF24" s="166"/>
      <c r="AG24" s="166"/>
      <c r="AH24" s="166"/>
      <c r="AI24" s="166"/>
      <c r="AJ24" s="167"/>
      <c r="AK24" s="167"/>
      <c r="AL24" s="167"/>
      <c r="AM24" s="167"/>
      <c r="AN24" s="166"/>
      <c r="AO24" s="166"/>
      <c r="AP24" s="166"/>
      <c r="AQ24" s="166"/>
      <c r="AR24" s="121"/>
      <c r="AS24" s="121"/>
      <c r="AT24" s="121"/>
      <c r="AU24" s="121"/>
      <c r="AV24" s="121"/>
      <c r="AW24" s="121"/>
      <c r="AX24" s="121"/>
      <c r="AY24" s="121"/>
      <c r="AZ24" s="157"/>
      <c r="BA24" s="157"/>
      <c r="BB24" s="157"/>
      <c r="BC24" s="51"/>
      <c r="BD24" s="110"/>
      <c r="BE24" s="110"/>
      <c r="BF24" s="110"/>
      <c r="BG24" s="110"/>
      <c r="BH24" s="110"/>
      <c r="BI24" s="110"/>
      <c r="BJ24" s="113"/>
      <c r="BK24" s="113"/>
      <c r="BL24" s="113"/>
      <c r="BM24" s="113"/>
      <c r="BN24" s="113"/>
      <c r="BO24" s="113"/>
    </row>
    <row r="25" spans="5:67" ht="12" customHeight="1">
      <c r="E25" s="122" t="s">
        <v>31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4"/>
      <c r="Y25" s="120">
        <v>3000</v>
      </c>
      <c r="Z25" s="120"/>
      <c r="AA25" s="120"/>
      <c r="AB25" s="120"/>
      <c r="AC25" s="120"/>
      <c r="AD25" s="120"/>
      <c r="AE25" s="120"/>
      <c r="AF25" s="130" t="s">
        <v>3</v>
      </c>
      <c r="AG25" s="130"/>
      <c r="AH25" s="130"/>
      <c r="AI25" s="130"/>
      <c r="AJ25" s="128"/>
      <c r="AK25" s="128"/>
      <c r="AL25" s="128"/>
      <c r="AM25" s="128"/>
      <c r="AN25" s="130" t="s">
        <v>4</v>
      </c>
      <c r="AO25" s="130"/>
      <c r="AP25" s="130"/>
      <c r="AQ25" s="130"/>
      <c r="AR25" s="120">
        <f>Y25*AJ25</f>
        <v>0</v>
      </c>
      <c r="AS25" s="120"/>
      <c r="AT25" s="120"/>
      <c r="AU25" s="120"/>
      <c r="AV25" s="120"/>
      <c r="AW25" s="120"/>
      <c r="AX25" s="120"/>
      <c r="AY25" s="120"/>
      <c r="AZ25" s="118" t="s">
        <v>14</v>
      </c>
      <c r="BA25" s="118"/>
      <c r="BB25" s="118"/>
      <c r="BC25" s="52"/>
      <c r="BD25" s="108"/>
      <c r="BE25" s="108"/>
      <c r="BF25" s="108"/>
      <c r="BG25" s="109"/>
      <c r="BH25" s="109"/>
      <c r="BI25" s="109"/>
      <c r="BJ25" s="111">
        <f>AJ25+BD25</f>
        <v>0</v>
      </c>
      <c r="BK25" s="111"/>
      <c r="BL25" s="111"/>
      <c r="BM25" s="112"/>
      <c r="BN25" s="112"/>
      <c r="BO25" s="112"/>
    </row>
    <row r="26" spans="5:67" ht="12" customHeight="1"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1"/>
      <c r="Z26" s="121"/>
      <c r="AA26" s="121"/>
      <c r="AB26" s="121"/>
      <c r="AC26" s="121"/>
      <c r="AD26" s="121"/>
      <c r="AE26" s="121"/>
      <c r="AF26" s="131"/>
      <c r="AG26" s="131"/>
      <c r="AH26" s="131"/>
      <c r="AI26" s="131"/>
      <c r="AJ26" s="129"/>
      <c r="AK26" s="129"/>
      <c r="AL26" s="129"/>
      <c r="AM26" s="129"/>
      <c r="AN26" s="131"/>
      <c r="AO26" s="131"/>
      <c r="AP26" s="131"/>
      <c r="AQ26" s="131"/>
      <c r="AR26" s="121"/>
      <c r="AS26" s="121"/>
      <c r="AT26" s="121"/>
      <c r="AU26" s="121"/>
      <c r="AV26" s="121"/>
      <c r="AW26" s="121"/>
      <c r="AX26" s="121"/>
      <c r="AY26" s="121"/>
      <c r="AZ26" s="119"/>
      <c r="BA26" s="119"/>
      <c r="BB26" s="119"/>
      <c r="BC26" s="51"/>
      <c r="BD26" s="110"/>
      <c r="BE26" s="110"/>
      <c r="BF26" s="110"/>
      <c r="BG26" s="110"/>
      <c r="BH26" s="110"/>
      <c r="BI26" s="110"/>
      <c r="BJ26" s="113"/>
      <c r="BK26" s="113"/>
      <c r="BL26" s="113"/>
      <c r="BM26" s="113"/>
      <c r="BN26" s="113"/>
      <c r="BO26" s="113"/>
    </row>
    <row r="27" spans="5:67" ht="12" customHeight="1">
      <c r="E27" s="160" t="s">
        <v>32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20">
        <v>3000</v>
      </c>
      <c r="Z27" s="120"/>
      <c r="AA27" s="120"/>
      <c r="AB27" s="120"/>
      <c r="AC27" s="120"/>
      <c r="AD27" s="120"/>
      <c r="AE27" s="120"/>
      <c r="AF27" s="166" t="s">
        <v>3</v>
      </c>
      <c r="AG27" s="166"/>
      <c r="AH27" s="166"/>
      <c r="AI27" s="166"/>
      <c r="AJ27" s="167"/>
      <c r="AK27" s="167"/>
      <c r="AL27" s="167"/>
      <c r="AM27" s="167"/>
      <c r="AN27" s="166" t="s">
        <v>4</v>
      </c>
      <c r="AO27" s="166"/>
      <c r="AP27" s="166"/>
      <c r="AQ27" s="166"/>
      <c r="AR27" s="120">
        <f>Y27*AJ27</f>
        <v>0</v>
      </c>
      <c r="AS27" s="120"/>
      <c r="AT27" s="120"/>
      <c r="AU27" s="120"/>
      <c r="AV27" s="120"/>
      <c r="AW27" s="120"/>
      <c r="AX27" s="120"/>
      <c r="AY27" s="120"/>
      <c r="AZ27" s="118" t="s">
        <v>14</v>
      </c>
      <c r="BA27" s="118"/>
      <c r="BB27" s="118"/>
      <c r="BC27" s="52"/>
      <c r="BD27" s="108"/>
      <c r="BE27" s="108"/>
      <c r="BF27" s="108"/>
      <c r="BG27" s="109"/>
      <c r="BH27" s="109"/>
      <c r="BI27" s="109"/>
      <c r="BJ27" s="111">
        <f>AJ27+BD27</f>
        <v>0</v>
      </c>
      <c r="BK27" s="111"/>
      <c r="BL27" s="111"/>
      <c r="BM27" s="112"/>
      <c r="BN27" s="112"/>
      <c r="BO27" s="112"/>
    </row>
    <row r="28" spans="5:67" ht="12" customHeight="1">
      <c r="E28" s="163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21"/>
      <c r="Z28" s="121"/>
      <c r="AA28" s="121"/>
      <c r="AB28" s="121"/>
      <c r="AC28" s="121"/>
      <c r="AD28" s="121"/>
      <c r="AE28" s="121"/>
      <c r="AF28" s="166"/>
      <c r="AG28" s="166"/>
      <c r="AH28" s="166"/>
      <c r="AI28" s="166"/>
      <c r="AJ28" s="167"/>
      <c r="AK28" s="167"/>
      <c r="AL28" s="167"/>
      <c r="AM28" s="167"/>
      <c r="AN28" s="166"/>
      <c r="AO28" s="166"/>
      <c r="AP28" s="166"/>
      <c r="AQ28" s="166"/>
      <c r="AR28" s="121"/>
      <c r="AS28" s="121"/>
      <c r="AT28" s="121"/>
      <c r="AU28" s="121"/>
      <c r="AV28" s="121"/>
      <c r="AW28" s="121"/>
      <c r="AX28" s="121"/>
      <c r="AY28" s="121"/>
      <c r="AZ28" s="119"/>
      <c r="BA28" s="119"/>
      <c r="BB28" s="119"/>
      <c r="BC28" s="51"/>
      <c r="BD28" s="110"/>
      <c r="BE28" s="110"/>
      <c r="BF28" s="110"/>
      <c r="BG28" s="110"/>
      <c r="BH28" s="110"/>
      <c r="BI28" s="110"/>
      <c r="BJ28" s="113"/>
      <c r="BK28" s="113"/>
      <c r="BL28" s="113"/>
      <c r="BM28" s="113"/>
      <c r="BN28" s="113"/>
      <c r="BO28" s="113"/>
    </row>
    <row r="29" spans="5:67" ht="12" customHeight="1">
      <c r="E29" s="122" t="s">
        <v>35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120">
        <v>3000</v>
      </c>
      <c r="Z29" s="120"/>
      <c r="AA29" s="120"/>
      <c r="AB29" s="120"/>
      <c r="AC29" s="120"/>
      <c r="AD29" s="120"/>
      <c r="AE29" s="120"/>
      <c r="AF29" s="130" t="s">
        <v>3</v>
      </c>
      <c r="AG29" s="130"/>
      <c r="AH29" s="130"/>
      <c r="AI29" s="130"/>
      <c r="AJ29" s="128"/>
      <c r="AK29" s="128"/>
      <c r="AL29" s="128"/>
      <c r="AM29" s="128"/>
      <c r="AN29" s="130" t="s">
        <v>4</v>
      </c>
      <c r="AO29" s="130"/>
      <c r="AP29" s="130"/>
      <c r="AQ29" s="130"/>
      <c r="AR29" s="120">
        <f>Y29*AJ29</f>
        <v>0</v>
      </c>
      <c r="AS29" s="120"/>
      <c r="AT29" s="120"/>
      <c r="AU29" s="120"/>
      <c r="AV29" s="120"/>
      <c r="AW29" s="120"/>
      <c r="AX29" s="120"/>
      <c r="AY29" s="120"/>
      <c r="AZ29" s="118" t="s">
        <v>14</v>
      </c>
      <c r="BA29" s="118"/>
      <c r="BB29" s="118"/>
      <c r="BC29" s="52"/>
      <c r="BD29" s="108"/>
      <c r="BE29" s="108"/>
      <c r="BF29" s="108"/>
      <c r="BG29" s="109"/>
      <c r="BH29" s="109"/>
      <c r="BI29" s="109"/>
      <c r="BJ29" s="111">
        <f>AJ29+BD29</f>
        <v>0</v>
      </c>
      <c r="BK29" s="111"/>
      <c r="BL29" s="111"/>
      <c r="BM29" s="112"/>
      <c r="BN29" s="112"/>
      <c r="BO29" s="112"/>
    </row>
    <row r="30" spans="5:67" ht="12" customHeight="1"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121"/>
      <c r="Z30" s="121"/>
      <c r="AA30" s="121"/>
      <c r="AB30" s="121"/>
      <c r="AC30" s="121"/>
      <c r="AD30" s="121"/>
      <c r="AE30" s="121"/>
      <c r="AF30" s="131"/>
      <c r="AG30" s="131"/>
      <c r="AH30" s="131"/>
      <c r="AI30" s="131"/>
      <c r="AJ30" s="129"/>
      <c r="AK30" s="129"/>
      <c r="AL30" s="129"/>
      <c r="AM30" s="129"/>
      <c r="AN30" s="131"/>
      <c r="AO30" s="131"/>
      <c r="AP30" s="131"/>
      <c r="AQ30" s="131"/>
      <c r="AR30" s="121"/>
      <c r="AS30" s="121"/>
      <c r="AT30" s="121"/>
      <c r="AU30" s="121"/>
      <c r="AV30" s="121"/>
      <c r="AW30" s="121"/>
      <c r="AX30" s="121"/>
      <c r="AY30" s="121"/>
      <c r="AZ30" s="119"/>
      <c r="BA30" s="119"/>
      <c r="BB30" s="119"/>
      <c r="BC30" s="51"/>
      <c r="BD30" s="110"/>
      <c r="BE30" s="110"/>
      <c r="BF30" s="110"/>
      <c r="BG30" s="110"/>
      <c r="BH30" s="110"/>
      <c r="BI30" s="110"/>
      <c r="BJ30" s="113"/>
      <c r="BK30" s="113"/>
      <c r="BL30" s="113"/>
      <c r="BM30" s="113"/>
      <c r="BN30" s="113"/>
      <c r="BO30" s="113"/>
    </row>
    <row r="31" spans="5:67" ht="12" customHeight="1">
      <c r="E31" s="122" t="s">
        <v>36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4"/>
      <c r="Y31" s="120">
        <v>3000</v>
      </c>
      <c r="Z31" s="120"/>
      <c r="AA31" s="120"/>
      <c r="AB31" s="120"/>
      <c r="AC31" s="120"/>
      <c r="AD31" s="120"/>
      <c r="AE31" s="120"/>
      <c r="AF31" s="130" t="s">
        <v>3</v>
      </c>
      <c r="AG31" s="130"/>
      <c r="AH31" s="130"/>
      <c r="AI31" s="130"/>
      <c r="AJ31" s="128"/>
      <c r="AK31" s="128"/>
      <c r="AL31" s="128"/>
      <c r="AM31" s="128"/>
      <c r="AN31" s="130" t="s">
        <v>4</v>
      </c>
      <c r="AO31" s="130"/>
      <c r="AP31" s="130"/>
      <c r="AQ31" s="130"/>
      <c r="AR31" s="120">
        <f>Y31*AJ31</f>
        <v>0</v>
      </c>
      <c r="AS31" s="120"/>
      <c r="AT31" s="120"/>
      <c r="AU31" s="120"/>
      <c r="AV31" s="120"/>
      <c r="AW31" s="120"/>
      <c r="AX31" s="120"/>
      <c r="AY31" s="120"/>
      <c r="AZ31" s="118" t="s">
        <v>14</v>
      </c>
      <c r="BA31" s="118"/>
      <c r="BB31" s="118"/>
      <c r="BC31" s="52"/>
      <c r="BD31" s="108"/>
      <c r="BE31" s="108"/>
      <c r="BF31" s="108"/>
      <c r="BG31" s="109"/>
      <c r="BH31" s="109"/>
      <c r="BI31" s="109"/>
      <c r="BJ31" s="111">
        <f>AJ31+BD31</f>
        <v>0</v>
      </c>
      <c r="BK31" s="111"/>
      <c r="BL31" s="111"/>
      <c r="BM31" s="112"/>
      <c r="BN31" s="112"/>
      <c r="BO31" s="112"/>
    </row>
    <row r="32" spans="5:67" ht="12" customHeight="1"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121"/>
      <c r="Z32" s="121"/>
      <c r="AA32" s="121"/>
      <c r="AB32" s="121"/>
      <c r="AC32" s="121"/>
      <c r="AD32" s="121"/>
      <c r="AE32" s="121"/>
      <c r="AF32" s="131"/>
      <c r="AG32" s="131"/>
      <c r="AH32" s="131"/>
      <c r="AI32" s="131"/>
      <c r="AJ32" s="129"/>
      <c r="AK32" s="129"/>
      <c r="AL32" s="129"/>
      <c r="AM32" s="129"/>
      <c r="AN32" s="131"/>
      <c r="AO32" s="131"/>
      <c r="AP32" s="131"/>
      <c r="AQ32" s="131"/>
      <c r="AR32" s="121"/>
      <c r="AS32" s="121"/>
      <c r="AT32" s="121"/>
      <c r="AU32" s="121"/>
      <c r="AV32" s="121"/>
      <c r="AW32" s="121"/>
      <c r="AX32" s="121"/>
      <c r="AY32" s="121"/>
      <c r="AZ32" s="119"/>
      <c r="BA32" s="119"/>
      <c r="BB32" s="119"/>
      <c r="BC32" s="51"/>
      <c r="BD32" s="110"/>
      <c r="BE32" s="110"/>
      <c r="BF32" s="110"/>
      <c r="BG32" s="110"/>
      <c r="BH32" s="110"/>
      <c r="BI32" s="110"/>
      <c r="BJ32" s="113"/>
      <c r="BK32" s="113"/>
      <c r="BL32" s="113"/>
      <c r="BM32" s="113"/>
      <c r="BN32" s="113"/>
      <c r="BO32" s="113"/>
    </row>
    <row r="33" spans="5:67" ht="12" customHeight="1">
      <c r="E33" s="160" t="s">
        <v>37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120">
        <v>3000</v>
      </c>
      <c r="Z33" s="120"/>
      <c r="AA33" s="120"/>
      <c r="AB33" s="120"/>
      <c r="AC33" s="120"/>
      <c r="AD33" s="120"/>
      <c r="AE33" s="120"/>
      <c r="AF33" s="166" t="s">
        <v>3</v>
      </c>
      <c r="AG33" s="166"/>
      <c r="AH33" s="166"/>
      <c r="AI33" s="166"/>
      <c r="AJ33" s="167"/>
      <c r="AK33" s="167"/>
      <c r="AL33" s="167"/>
      <c r="AM33" s="167"/>
      <c r="AN33" s="166" t="s">
        <v>4</v>
      </c>
      <c r="AO33" s="166"/>
      <c r="AP33" s="166"/>
      <c r="AQ33" s="166"/>
      <c r="AR33" s="120">
        <f>Y33*AJ33</f>
        <v>0</v>
      </c>
      <c r="AS33" s="120"/>
      <c r="AT33" s="120"/>
      <c r="AU33" s="120"/>
      <c r="AV33" s="120"/>
      <c r="AW33" s="120"/>
      <c r="AX33" s="120"/>
      <c r="AY33" s="120"/>
      <c r="AZ33" s="118" t="s">
        <v>14</v>
      </c>
      <c r="BA33" s="118"/>
      <c r="BB33" s="118"/>
      <c r="BC33" s="52"/>
      <c r="BD33" s="108"/>
      <c r="BE33" s="108"/>
      <c r="BF33" s="108"/>
      <c r="BG33" s="109"/>
      <c r="BH33" s="109"/>
      <c r="BI33" s="109"/>
      <c r="BJ33" s="111">
        <f>AJ33+BD33</f>
        <v>0</v>
      </c>
      <c r="BK33" s="111"/>
      <c r="BL33" s="111"/>
      <c r="BM33" s="112"/>
      <c r="BN33" s="112"/>
      <c r="BO33" s="112"/>
    </row>
    <row r="34" spans="5:67" ht="12" customHeight="1">
      <c r="E34" s="163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21"/>
      <c r="Z34" s="121"/>
      <c r="AA34" s="121"/>
      <c r="AB34" s="121"/>
      <c r="AC34" s="121"/>
      <c r="AD34" s="121"/>
      <c r="AE34" s="121"/>
      <c r="AF34" s="166"/>
      <c r="AG34" s="166"/>
      <c r="AH34" s="166"/>
      <c r="AI34" s="166"/>
      <c r="AJ34" s="167"/>
      <c r="AK34" s="167"/>
      <c r="AL34" s="167"/>
      <c r="AM34" s="167"/>
      <c r="AN34" s="166"/>
      <c r="AO34" s="166"/>
      <c r="AP34" s="166"/>
      <c r="AQ34" s="166"/>
      <c r="AR34" s="121"/>
      <c r="AS34" s="121"/>
      <c r="AT34" s="121"/>
      <c r="AU34" s="121"/>
      <c r="AV34" s="121"/>
      <c r="AW34" s="121"/>
      <c r="AX34" s="121"/>
      <c r="AY34" s="121"/>
      <c r="AZ34" s="119"/>
      <c r="BA34" s="119"/>
      <c r="BB34" s="119"/>
      <c r="BC34" s="51"/>
      <c r="BD34" s="110"/>
      <c r="BE34" s="110"/>
      <c r="BF34" s="110"/>
      <c r="BG34" s="110"/>
      <c r="BH34" s="110"/>
      <c r="BI34" s="110"/>
      <c r="BJ34" s="113"/>
      <c r="BK34" s="113"/>
      <c r="BL34" s="113"/>
      <c r="BM34" s="113"/>
      <c r="BN34" s="113"/>
      <c r="BO34" s="113"/>
    </row>
    <row r="35" spans="5:67" ht="12" customHeight="1">
      <c r="E35" s="122" t="s">
        <v>38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120">
        <v>3000</v>
      </c>
      <c r="Z35" s="120"/>
      <c r="AA35" s="120"/>
      <c r="AB35" s="120"/>
      <c r="AC35" s="120"/>
      <c r="AD35" s="120"/>
      <c r="AE35" s="120"/>
      <c r="AF35" s="130" t="s">
        <v>3</v>
      </c>
      <c r="AG35" s="130"/>
      <c r="AH35" s="130"/>
      <c r="AI35" s="130"/>
      <c r="AJ35" s="128"/>
      <c r="AK35" s="128"/>
      <c r="AL35" s="128"/>
      <c r="AM35" s="128"/>
      <c r="AN35" s="130" t="s">
        <v>4</v>
      </c>
      <c r="AO35" s="130"/>
      <c r="AP35" s="130"/>
      <c r="AQ35" s="130"/>
      <c r="AR35" s="120">
        <f>Y35*AJ35</f>
        <v>0</v>
      </c>
      <c r="AS35" s="120"/>
      <c r="AT35" s="120"/>
      <c r="AU35" s="120"/>
      <c r="AV35" s="120"/>
      <c r="AW35" s="120"/>
      <c r="AX35" s="120"/>
      <c r="AY35" s="120"/>
      <c r="AZ35" s="118" t="s">
        <v>14</v>
      </c>
      <c r="BA35" s="118"/>
      <c r="BB35" s="118"/>
      <c r="BC35" s="52"/>
      <c r="BD35" s="108"/>
      <c r="BE35" s="108"/>
      <c r="BF35" s="108"/>
      <c r="BG35" s="109"/>
      <c r="BH35" s="109"/>
      <c r="BI35" s="109"/>
      <c r="BJ35" s="111">
        <f>AJ35+BD35</f>
        <v>0</v>
      </c>
      <c r="BK35" s="111"/>
      <c r="BL35" s="111"/>
      <c r="BM35" s="112"/>
      <c r="BN35" s="112"/>
      <c r="BO35" s="112"/>
    </row>
    <row r="36" spans="5:67" ht="12" customHeight="1"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  <c r="Y36" s="121"/>
      <c r="Z36" s="121"/>
      <c r="AA36" s="121"/>
      <c r="AB36" s="121"/>
      <c r="AC36" s="121"/>
      <c r="AD36" s="121"/>
      <c r="AE36" s="121"/>
      <c r="AF36" s="131"/>
      <c r="AG36" s="131"/>
      <c r="AH36" s="131"/>
      <c r="AI36" s="131"/>
      <c r="AJ36" s="129"/>
      <c r="AK36" s="129"/>
      <c r="AL36" s="129"/>
      <c r="AM36" s="129"/>
      <c r="AN36" s="131"/>
      <c r="AO36" s="131"/>
      <c r="AP36" s="131"/>
      <c r="AQ36" s="131"/>
      <c r="AR36" s="121"/>
      <c r="AS36" s="121"/>
      <c r="AT36" s="121"/>
      <c r="AU36" s="121"/>
      <c r="AV36" s="121"/>
      <c r="AW36" s="121"/>
      <c r="AX36" s="121"/>
      <c r="AY36" s="121"/>
      <c r="AZ36" s="119"/>
      <c r="BA36" s="119"/>
      <c r="BB36" s="119"/>
      <c r="BC36" s="51"/>
      <c r="BD36" s="110"/>
      <c r="BE36" s="110"/>
      <c r="BF36" s="110"/>
      <c r="BG36" s="110"/>
      <c r="BH36" s="110"/>
      <c r="BI36" s="110"/>
      <c r="BJ36" s="113"/>
      <c r="BK36" s="113"/>
      <c r="BL36" s="113"/>
      <c r="BM36" s="113"/>
      <c r="BN36" s="113"/>
      <c r="BO36" s="113"/>
    </row>
    <row r="37" spans="5:67" ht="12" customHeight="1">
      <c r="E37" s="122" t="s">
        <v>39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47">
        <v>3000</v>
      </c>
      <c r="Z37" s="132"/>
      <c r="AA37" s="132"/>
      <c r="AB37" s="132"/>
      <c r="AC37" s="132"/>
      <c r="AD37" s="132"/>
      <c r="AE37" s="132"/>
      <c r="AF37" s="134" t="s">
        <v>3</v>
      </c>
      <c r="AG37" s="134"/>
      <c r="AH37" s="134"/>
      <c r="AI37" s="134"/>
      <c r="AJ37" s="128"/>
      <c r="AK37" s="128"/>
      <c r="AL37" s="128"/>
      <c r="AM37" s="128"/>
      <c r="AN37" s="130" t="s">
        <v>4</v>
      </c>
      <c r="AO37" s="130"/>
      <c r="AP37" s="130"/>
      <c r="AQ37" s="130"/>
      <c r="AR37" s="120">
        <f>Y37*AJ37</f>
        <v>0</v>
      </c>
      <c r="AS37" s="120"/>
      <c r="AT37" s="120"/>
      <c r="AU37" s="120"/>
      <c r="AV37" s="120"/>
      <c r="AW37" s="120"/>
      <c r="AX37" s="120"/>
      <c r="AY37" s="120"/>
      <c r="AZ37" s="118" t="s">
        <v>14</v>
      </c>
      <c r="BA37" s="118"/>
      <c r="BB37" s="118"/>
      <c r="BC37" s="52"/>
      <c r="BD37" s="141"/>
      <c r="BE37" s="142"/>
      <c r="BF37" s="142"/>
      <c r="BG37" s="142"/>
      <c r="BH37" s="142"/>
      <c r="BI37" s="143"/>
      <c r="BJ37" s="111">
        <f>AJ37+BD37</f>
        <v>0</v>
      </c>
      <c r="BK37" s="111"/>
      <c r="BL37" s="111"/>
      <c r="BM37" s="112"/>
      <c r="BN37" s="112"/>
      <c r="BO37" s="112"/>
    </row>
    <row r="38" spans="5:67" ht="12" customHeight="1"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8"/>
      <c r="Z38" s="133"/>
      <c r="AA38" s="133"/>
      <c r="AB38" s="133"/>
      <c r="AC38" s="133"/>
      <c r="AD38" s="133"/>
      <c r="AE38" s="133"/>
      <c r="AF38" s="135"/>
      <c r="AG38" s="135"/>
      <c r="AH38" s="135"/>
      <c r="AI38" s="135"/>
      <c r="AJ38" s="129"/>
      <c r="AK38" s="129"/>
      <c r="AL38" s="129"/>
      <c r="AM38" s="129"/>
      <c r="AN38" s="131"/>
      <c r="AO38" s="131"/>
      <c r="AP38" s="131"/>
      <c r="AQ38" s="131"/>
      <c r="AR38" s="121"/>
      <c r="AS38" s="121"/>
      <c r="AT38" s="121"/>
      <c r="AU38" s="121"/>
      <c r="AV38" s="121"/>
      <c r="AW38" s="121"/>
      <c r="AX38" s="121"/>
      <c r="AY38" s="121"/>
      <c r="AZ38" s="119"/>
      <c r="BA38" s="119"/>
      <c r="BB38" s="119"/>
      <c r="BC38" s="51"/>
      <c r="BD38" s="144"/>
      <c r="BE38" s="145"/>
      <c r="BF38" s="145"/>
      <c r="BG38" s="145"/>
      <c r="BH38" s="145"/>
      <c r="BI38" s="146"/>
      <c r="BJ38" s="113"/>
      <c r="BK38" s="113"/>
      <c r="BL38" s="113"/>
      <c r="BM38" s="113"/>
      <c r="BN38" s="113"/>
      <c r="BO38" s="113"/>
    </row>
    <row r="39" spans="5:67" ht="12" customHeight="1">
      <c r="E39" s="122" t="s">
        <v>40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47">
        <v>3000</v>
      </c>
      <c r="Z39" s="132"/>
      <c r="AA39" s="132"/>
      <c r="AB39" s="132"/>
      <c r="AC39" s="132"/>
      <c r="AD39" s="132"/>
      <c r="AE39" s="132"/>
      <c r="AF39" s="134" t="s">
        <v>3</v>
      </c>
      <c r="AG39" s="134"/>
      <c r="AH39" s="134"/>
      <c r="AI39" s="134"/>
      <c r="AJ39" s="128"/>
      <c r="AK39" s="128"/>
      <c r="AL39" s="128"/>
      <c r="AM39" s="128"/>
      <c r="AN39" s="130" t="s">
        <v>4</v>
      </c>
      <c r="AO39" s="130"/>
      <c r="AP39" s="130"/>
      <c r="AQ39" s="130"/>
      <c r="AR39" s="120">
        <f>Y39*AJ39</f>
        <v>0</v>
      </c>
      <c r="AS39" s="120"/>
      <c r="AT39" s="120"/>
      <c r="AU39" s="120"/>
      <c r="AV39" s="120"/>
      <c r="AW39" s="120"/>
      <c r="AX39" s="120"/>
      <c r="AY39" s="120"/>
      <c r="AZ39" s="118" t="s">
        <v>14</v>
      </c>
      <c r="BA39" s="118"/>
      <c r="BB39" s="118"/>
      <c r="BC39" s="52"/>
      <c r="BD39" s="141"/>
      <c r="BE39" s="142"/>
      <c r="BF39" s="142"/>
      <c r="BG39" s="142"/>
      <c r="BH39" s="142"/>
      <c r="BI39" s="143"/>
      <c r="BJ39" s="111">
        <f>AJ39+BD39</f>
        <v>0</v>
      </c>
      <c r="BK39" s="111"/>
      <c r="BL39" s="111"/>
      <c r="BM39" s="112"/>
      <c r="BN39" s="112"/>
      <c r="BO39" s="112"/>
    </row>
    <row r="40" spans="5:67" ht="12" customHeight="1"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8"/>
      <c r="Z40" s="133"/>
      <c r="AA40" s="133"/>
      <c r="AB40" s="133"/>
      <c r="AC40" s="133"/>
      <c r="AD40" s="133"/>
      <c r="AE40" s="133"/>
      <c r="AF40" s="135"/>
      <c r="AG40" s="135"/>
      <c r="AH40" s="135"/>
      <c r="AI40" s="135"/>
      <c r="AJ40" s="129"/>
      <c r="AK40" s="129"/>
      <c r="AL40" s="129"/>
      <c r="AM40" s="129"/>
      <c r="AN40" s="131"/>
      <c r="AO40" s="131"/>
      <c r="AP40" s="131"/>
      <c r="AQ40" s="131"/>
      <c r="AR40" s="121"/>
      <c r="AS40" s="121"/>
      <c r="AT40" s="121"/>
      <c r="AU40" s="121"/>
      <c r="AV40" s="121"/>
      <c r="AW40" s="121"/>
      <c r="AX40" s="121"/>
      <c r="AY40" s="121"/>
      <c r="AZ40" s="119"/>
      <c r="BA40" s="119"/>
      <c r="BB40" s="119"/>
      <c r="BC40" s="51"/>
      <c r="BD40" s="144"/>
      <c r="BE40" s="145"/>
      <c r="BF40" s="145"/>
      <c r="BG40" s="145"/>
      <c r="BH40" s="145"/>
      <c r="BI40" s="146"/>
      <c r="BJ40" s="113"/>
      <c r="BK40" s="113"/>
      <c r="BL40" s="113"/>
      <c r="BM40" s="113"/>
      <c r="BN40" s="113"/>
      <c r="BO40" s="113"/>
    </row>
    <row r="41" spans="5:67" ht="12" customHeight="1">
      <c r="E41" s="122" t="s">
        <v>41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14" t="s">
        <v>63</v>
      </c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28"/>
      <c r="AK41" s="128"/>
      <c r="AL41" s="128"/>
      <c r="AM41" s="128"/>
      <c r="AN41" s="130" t="s">
        <v>59</v>
      </c>
      <c r="AO41" s="130"/>
      <c r="AP41" s="130"/>
      <c r="AQ41" s="130"/>
      <c r="AR41" s="120"/>
      <c r="AS41" s="120"/>
      <c r="AT41" s="120"/>
      <c r="AU41" s="120"/>
      <c r="AV41" s="120"/>
      <c r="AW41" s="120"/>
      <c r="AX41" s="120"/>
      <c r="AY41" s="120"/>
      <c r="AZ41" s="118"/>
      <c r="BA41" s="118"/>
      <c r="BB41" s="118"/>
      <c r="BC41" s="52"/>
      <c r="BD41" s="141"/>
      <c r="BE41" s="142"/>
      <c r="BF41" s="142"/>
      <c r="BG41" s="142"/>
      <c r="BH41" s="142"/>
      <c r="BI41" s="143"/>
      <c r="BJ41" s="111">
        <f>AJ41+BD41</f>
        <v>0</v>
      </c>
      <c r="BK41" s="111"/>
      <c r="BL41" s="111"/>
      <c r="BM41" s="112"/>
      <c r="BN41" s="112"/>
      <c r="BO41" s="112"/>
    </row>
    <row r="42" spans="5:67" ht="12" customHeight="1"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16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29"/>
      <c r="AK42" s="129"/>
      <c r="AL42" s="129"/>
      <c r="AM42" s="129"/>
      <c r="AN42" s="131"/>
      <c r="AO42" s="131"/>
      <c r="AP42" s="131"/>
      <c r="AQ42" s="131"/>
      <c r="AR42" s="121"/>
      <c r="AS42" s="121"/>
      <c r="AT42" s="121"/>
      <c r="AU42" s="121"/>
      <c r="AV42" s="121"/>
      <c r="AW42" s="121"/>
      <c r="AX42" s="121"/>
      <c r="AY42" s="121"/>
      <c r="AZ42" s="119"/>
      <c r="BA42" s="119"/>
      <c r="BB42" s="119"/>
      <c r="BC42" s="51"/>
      <c r="BD42" s="144"/>
      <c r="BE42" s="145"/>
      <c r="BF42" s="145"/>
      <c r="BG42" s="145"/>
      <c r="BH42" s="145"/>
      <c r="BI42" s="146"/>
      <c r="BJ42" s="113"/>
      <c r="BK42" s="113"/>
      <c r="BL42" s="113"/>
      <c r="BM42" s="113"/>
      <c r="BN42" s="113"/>
      <c r="BO42" s="113"/>
    </row>
    <row r="43" spans="5:67" ht="12" customHeight="1">
      <c r="E43" s="160" t="s">
        <v>42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2"/>
      <c r="Y43" s="177">
        <v>3000</v>
      </c>
      <c r="Z43" s="177"/>
      <c r="AA43" s="177"/>
      <c r="AB43" s="177"/>
      <c r="AC43" s="177"/>
      <c r="AD43" s="177"/>
      <c r="AE43" s="177"/>
      <c r="AF43" s="176" t="s">
        <v>3</v>
      </c>
      <c r="AG43" s="176"/>
      <c r="AH43" s="176"/>
      <c r="AI43" s="176"/>
      <c r="AJ43" s="167"/>
      <c r="AK43" s="167"/>
      <c r="AL43" s="167"/>
      <c r="AM43" s="167"/>
      <c r="AN43" s="166" t="s">
        <v>4</v>
      </c>
      <c r="AO43" s="166"/>
      <c r="AP43" s="166"/>
      <c r="AQ43" s="166"/>
      <c r="AR43" s="165">
        <f>Y43*AJ43</f>
        <v>0</v>
      </c>
      <c r="AS43" s="165"/>
      <c r="AT43" s="165"/>
      <c r="AU43" s="165"/>
      <c r="AV43" s="165"/>
      <c r="AW43" s="165"/>
      <c r="AX43" s="165"/>
      <c r="AY43" s="165"/>
      <c r="AZ43" s="164" t="s">
        <v>14</v>
      </c>
      <c r="BA43" s="164"/>
      <c r="BB43" s="164"/>
      <c r="BC43" s="52"/>
      <c r="BD43" s="108"/>
      <c r="BE43" s="108"/>
      <c r="BF43" s="108"/>
      <c r="BG43" s="109"/>
      <c r="BH43" s="109"/>
      <c r="BI43" s="109"/>
      <c r="BJ43" s="111">
        <f>AJ43+BD43</f>
        <v>0</v>
      </c>
      <c r="BK43" s="111"/>
      <c r="BL43" s="111"/>
      <c r="BM43" s="112"/>
      <c r="BN43" s="112"/>
      <c r="BO43" s="112"/>
    </row>
    <row r="44" spans="5:67" ht="12" customHeight="1">
      <c r="E44" s="163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133"/>
      <c r="Z44" s="133"/>
      <c r="AA44" s="133"/>
      <c r="AB44" s="133"/>
      <c r="AC44" s="133"/>
      <c r="AD44" s="133"/>
      <c r="AE44" s="133"/>
      <c r="AF44" s="176"/>
      <c r="AG44" s="176"/>
      <c r="AH44" s="176"/>
      <c r="AI44" s="176"/>
      <c r="AJ44" s="167"/>
      <c r="AK44" s="167"/>
      <c r="AL44" s="167"/>
      <c r="AM44" s="167"/>
      <c r="AN44" s="166"/>
      <c r="AO44" s="166"/>
      <c r="AP44" s="166"/>
      <c r="AQ44" s="166"/>
      <c r="AR44" s="121"/>
      <c r="AS44" s="121"/>
      <c r="AT44" s="121"/>
      <c r="AU44" s="121"/>
      <c r="AV44" s="121"/>
      <c r="AW44" s="121"/>
      <c r="AX44" s="121"/>
      <c r="AY44" s="121"/>
      <c r="AZ44" s="119"/>
      <c r="BA44" s="119"/>
      <c r="BB44" s="119"/>
      <c r="BC44" s="51"/>
      <c r="BD44" s="110"/>
      <c r="BE44" s="110"/>
      <c r="BF44" s="110"/>
      <c r="BG44" s="110"/>
      <c r="BH44" s="110"/>
      <c r="BI44" s="110"/>
      <c r="BJ44" s="113"/>
      <c r="BK44" s="113"/>
      <c r="BL44" s="113"/>
      <c r="BM44" s="113"/>
      <c r="BN44" s="113"/>
      <c r="BO44" s="113"/>
    </row>
    <row r="45" spans="5:67" ht="12" customHeight="1">
      <c r="E45" s="122" t="s">
        <v>43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/>
      <c r="Y45" s="132">
        <v>3000</v>
      </c>
      <c r="Z45" s="132"/>
      <c r="AA45" s="132"/>
      <c r="AB45" s="132"/>
      <c r="AC45" s="132"/>
      <c r="AD45" s="132"/>
      <c r="AE45" s="132"/>
      <c r="AF45" s="134" t="s">
        <v>3</v>
      </c>
      <c r="AG45" s="134"/>
      <c r="AH45" s="134"/>
      <c r="AI45" s="134"/>
      <c r="AJ45" s="128"/>
      <c r="AK45" s="128"/>
      <c r="AL45" s="128"/>
      <c r="AM45" s="128"/>
      <c r="AN45" s="130" t="s">
        <v>4</v>
      </c>
      <c r="AO45" s="130"/>
      <c r="AP45" s="130"/>
      <c r="AQ45" s="130"/>
      <c r="AR45" s="120">
        <f>Y45*AJ45</f>
        <v>0</v>
      </c>
      <c r="AS45" s="120"/>
      <c r="AT45" s="120"/>
      <c r="AU45" s="120"/>
      <c r="AV45" s="120"/>
      <c r="AW45" s="120"/>
      <c r="AX45" s="120"/>
      <c r="AY45" s="120"/>
      <c r="AZ45" s="118" t="s">
        <v>14</v>
      </c>
      <c r="BA45" s="118"/>
      <c r="BB45" s="118"/>
      <c r="BC45" s="52"/>
      <c r="BD45" s="108"/>
      <c r="BE45" s="108"/>
      <c r="BF45" s="108"/>
      <c r="BG45" s="109"/>
      <c r="BH45" s="109"/>
      <c r="BI45" s="109"/>
      <c r="BJ45" s="111">
        <f>AJ45+BD45</f>
        <v>0</v>
      </c>
      <c r="BK45" s="111"/>
      <c r="BL45" s="111"/>
      <c r="BM45" s="112"/>
      <c r="BN45" s="112"/>
      <c r="BO45" s="112"/>
    </row>
    <row r="46" spans="5:67" ht="12" customHeight="1"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7"/>
      <c r="Y46" s="133"/>
      <c r="Z46" s="133"/>
      <c r="AA46" s="133"/>
      <c r="AB46" s="133"/>
      <c r="AC46" s="133"/>
      <c r="AD46" s="133"/>
      <c r="AE46" s="133"/>
      <c r="AF46" s="135"/>
      <c r="AG46" s="135"/>
      <c r="AH46" s="135"/>
      <c r="AI46" s="135"/>
      <c r="AJ46" s="129"/>
      <c r="AK46" s="129"/>
      <c r="AL46" s="129"/>
      <c r="AM46" s="129"/>
      <c r="AN46" s="131"/>
      <c r="AO46" s="131"/>
      <c r="AP46" s="131"/>
      <c r="AQ46" s="131"/>
      <c r="AR46" s="121"/>
      <c r="AS46" s="121"/>
      <c r="AT46" s="121"/>
      <c r="AU46" s="121"/>
      <c r="AV46" s="121"/>
      <c r="AW46" s="121"/>
      <c r="AX46" s="121"/>
      <c r="AY46" s="121"/>
      <c r="AZ46" s="119"/>
      <c r="BA46" s="119"/>
      <c r="BB46" s="119"/>
      <c r="BC46" s="51"/>
      <c r="BD46" s="110"/>
      <c r="BE46" s="110"/>
      <c r="BF46" s="110"/>
      <c r="BG46" s="110"/>
      <c r="BH46" s="110"/>
      <c r="BI46" s="110"/>
      <c r="BJ46" s="113"/>
      <c r="BK46" s="113"/>
      <c r="BL46" s="113"/>
      <c r="BM46" s="113"/>
      <c r="BN46" s="113"/>
      <c r="BO46" s="113"/>
    </row>
    <row r="47" spans="5:67" ht="12" customHeight="1">
      <c r="E47" s="160" t="s">
        <v>44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  <c r="Y47" s="132">
        <v>3000</v>
      </c>
      <c r="Z47" s="132"/>
      <c r="AA47" s="132"/>
      <c r="AB47" s="132"/>
      <c r="AC47" s="132"/>
      <c r="AD47" s="132"/>
      <c r="AE47" s="132"/>
      <c r="AF47" s="176" t="s">
        <v>3</v>
      </c>
      <c r="AG47" s="176"/>
      <c r="AH47" s="176"/>
      <c r="AI47" s="176"/>
      <c r="AJ47" s="167"/>
      <c r="AK47" s="167"/>
      <c r="AL47" s="167"/>
      <c r="AM47" s="167"/>
      <c r="AN47" s="166" t="s">
        <v>4</v>
      </c>
      <c r="AO47" s="166"/>
      <c r="AP47" s="166"/>
      <c r="AQ47" s="166"/>
      <c r="AR47" s="120">
        <f>Y47*AJ47</f>
        <v>0</v>
      </c>
      <c r="AS47" s="120"/>
      <c r="AT47" s="120"/>
      <c r="AU47" s="120"/>
      <c r="AV47" s="120"/>
      <c r="AW47" s="120"/>
      <c r="AX47" s="120"/>
      <c r="AY47" s="120"/>
      <c r="AZ47" s="118" t="s">
        <v>14</v>
      </c>
      <c r="BA47" s="118"/>
      <c r="BB47" s="118"/>
      <c r="BC47" s="52"/>
      <c r="BD47" s="108"/>
      <c r="BE47" s="108"/>
      <c r="BF47" s="108"/>
      <c r="BG47" s="109"/>
      <c r="BH47" s="109"/>
      <c r="BI47" s="109"/>
      <c r="BJ47" s="111">
        <f>AJ47+BD47</f>
        <v>0</v>
      </c>
      <c r="BK47" s="111"/>
      <c r="BL47" s="111"/>
      <c r="BM47" s="112"/>
      <c r="BN47" s="112"/>
      <c r="BO47" s="112"/>
    </row>
    <row r="48" spans="5:67" ht="12" customHeight="1">
      <c r="E48" s="163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  <c r="Y48" s="133"/>
      <c r="Z48" s="133"/>
      <c r="AA48" s="133"/>
      <c r="AB48" s="133"/>
      <c r="AC48" s="133"/>
      <c r="AD48" s="133"/>
      <c r="AE48" s="133"/>
      <c r="AF48" s="176"/>
      <c r="AG48" s="176"/>
      <c r="AH48" s="176"/>
      <c r="AI48" s="176"/>
      <c r="AJ48" s="167"/>
      <c r="AK48" s="167"/>
      <c r="AL48" s="167"/>
      <c r="AM48" s="167"/>
      <c r="AN48" s="166"/>
      <c r="AO48" s="166"/>
      <c r="AP48" s="166"/>
      <c r="AQ48" s="166"/>
      <c r="AR48" s="121"/>
      <c r="AS48" s="121"/>
      <c r="AT48" s="121"/>
      <c r="AU48" s="121"/>
      <c r="AV48" s="121"/>
      <c r="AW48" s="121"/>
      <c r="AX48" s="121"/>
      <c r="AY48" s="121"/>
      <c r="AZ48" s="119"/>
      <c r="BA48" s="119"/>
      <c r="BB48" s="119"/>
      <c r="BC48" s="51"/>
      <c r="BD48" s="110"/>
      <c r="BE48" s="110"/>
      <c r="BF48" s="110"/>
      <c r="BG48" s="110"/>
      <c r="BH48" s="110"/>
      <c r="BI48" s="110"/>
      <c r="BJ48" s="113"/>
      <c r="BK48" s="113"/>
      <c r="BL48" s="113"/>
      <c r="BM48" s="113"/>
      <c r="BN48" s="113"/>
      <c r="BO48" s="113"/>
    </row>
    <row r="49" spans="5:67" ht="12" customHeight="1">
      <c r="E49" s="122" t="s">
        <v>45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  <c r="Y49" s="132">
        <v>3000</v>
      </c>
      <c r="Z49" s="132"/>
      <c r="AA49" s="132"/>
      <c r="AB49" s="132"/>
      <c r="AC49" s="132"/>
      <c r="AD49" s="132"/>
      <c r="AE49" s="132"/>
      <c r="AF49" s="134" t="s">
        <v>3</v>
      </c>
      <c r="AG49" s="134"/>
      <c r="AH49" s="134"/>
      <c r="AI49" s="134"/>
      <c r="AJ49" s="128"/>
      <c r="AK49" s="128"/>
      <c r="AL49" s="128"/>
      <c r="AM49" s="128"/>
      <c r="AN49" s="130" t="s">
        <v>4</v>
      </c>
      <c r="AO49" s="130"/>
      <c r="AP49" s="130"/>
      <c r="AQ49" s="130"/>
      <c r="AR49" s="120">
        <f>Y49*AJ49</f>
        <v>0</v>
      </c>
      <c r="AS49" s="120"/>
      <c r="AT49" s="120"/>
      <c r="AU49" s="120"/>
      <c r="AV49" s="120"/>
      <c r="AW49" s="120"/>
      <c r="AX49" s="120"/>
      <c r="AY49" s="120"/>
      <c r="AZ49" s="118" t="s">
        <v>14</v>
      </c>
      <c r="BA49" s="118"/>
      <c r="BB49" s="118"/>
      <c r="BC49" s="52"/>
      <c r="BD49" s="108"/>
      <c r="BE49" s="108"/>
      <c r="BF49" s="108"/>
      <c r="BG49" s="109"/>
      <c r="BH49" s="109"/>
      <c r="BI49" s="109"/>
      <c r="BJ49" s="111">
        <f>AJ49+BD49</f>
        <v>0</v>
      </c>
      <c r="BK49" s="111"/>
      <c r="BL49" s="111"/>
      <c r="BM49" s="112"/>
      <c r="BN49" s="112"/>
      <c r="BO49" s="112"/>
    </row>
    <row r="50" spans="5:67" ht="12" customHeight="1"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133"/>
      <c r="Z50" s="133"/>
      <c r="AA50" s="133"/>
      <c r="AB50" s="133"/>
      <c r="AC50" s="133"/>
      <c r="AD50" s="133"/>
      <c r="AE50" s="133"/>
      <c r="AF50" s="135"/>
      <c r="AG50" s="135"/>
      <c r="AH50" s="135"/>
      <c r="AI50" s="135"/>
      <c r="AJ50" s="129"/>
      <c r="AK50" s="129"/>
      <c r="AL50" s="129"/>
      <c r="AM50" s="129"/>
      <c r="AN50" s="131"/>
      <c r="AO50" s="131"/>
      <c r="AP50" s="131"/>
      <c r="AQ50" s="131"/>
      <c r="AR50" s="121"/>
      <c r="AS50" s="121"/>
      <c r="AT50" s="121"/>
      <c r="AU50" s="121"/>
      <c r="AV50" s="121"/>
      <c r="AW50" s="121"/>
      <c r="AX50" s="121"/>
      <c r="AY50" s="121"/>
      <c r="AZ50" s="119"/>
      <c r="BA50" s="119"/>
      <c r="BB50" s="119"/>
      <c r="BC50" s="51"/>
      <c r="BD50" s="110"/>
      <c r="BE50" s="110"/>
      <c r="BF50" s="110"/>
      <c r="BG50" s="110"/>
      <c r="BH50" s="110"/>
      <c r="BI50" s="110"/>
      <c r="BJ50" s="113"/>
      <c r="BK50" s="113"/>
      <c r="BL50" s="113"/>
      <c r="BM50" s="113"/>
      <c r="BN50" s="113"/>
      <c r="BO50" s="113"/>
    </row>
    <row r="51" spans="5:67" ht="12" customHeight="1">
      <c r="E51" s="122" t="s">
        <v>46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132">
        <v>3000</v>
      </c>
      <c r="Z51" s="132"/>
      <c r="AA51" s="132"/>
      <c r="AB51" s="132"/>
      <c r="AC51" s="132"/>
      <c r="AD51" s="132"/>
      <c r="AE51" s="132"/>
      <c r="AF51" s="134" t="s">
        <v>3</v>
      </c>
      <c r="AG51" s="134"/>
      <c r="AH51" s="134"/>
      <c r="AI51" s="134"/>
      <c r="AJ51" s="128"/>
      <c r="AK51" s="128"/>
      <c r="AL51" s="128"/>
      <c r="AM51" s="128"/>
      <c r="AN51" s="130" t="s">
        <v>4</v>
      </c>
      <c r="AO51" s="130"/>
      <c r="AP51" s="130"/>
      <c r="AQ51" s="130"/>
      <c r="AR51" s="120">
        <f>Y51*AJ51</f>
        <v>0</v>
      </c>
      <c r="AS51" s="120"/>
      <c r="AT51" s="120"/>
      <c r="AU51" s="120"/>
      <c r="AV51" s="120"/>
      <c r="AW51" s="120"/>
      <c r="AX51" s="120"/>
      <c r="AY51" s="120"/>
      <c r="AZ51" s="118" t="s">
        <v>14</v>
      </c>
      <c r="BA51" s="118"/>
      <c r="BB51" s="118"/>
      <c r="BC51" s="52"/>
      <c r="BD51" s="108"/>
      <c r="BE51" s="108"/>
      <c r="BF51" s="108"/>
      <c r="BG51" s="109"/>
      <c r="BH51" s="109"/>
      <c r="BI51" s="109"/>
      <c r="BJ51" s="111">
        <f>AJ51+BD51</f>
        <v>0</v>
      </c>
      <c r="BK51" s="111"/>
      <c r="BL51" s="111"/>
      <c r="BM51" s="112"/>
      <c r="BN51" s="112"/>
      <c r="BO51" s="112"/>
    </row>
    <row r="52" spans="5:67" ht="12" customHeight="1"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7"/>
      <c r="Y52" s="133"/>
      <c r="Z52" s="133"/>
      <c r="AA52" s="133"/>
      <c r="AB52" s="133"/>
      <c r="AC52" s="133"/>
      <c r="AD52" s="133"/>
      <c r="AE52" s="133"/>
      <c r="AF52" s="135"/>
      <c r="AG52" s="135"/>
      <c r="AH52" s="135"/>
      <c r="AI52" s="135"/>
      <c r="AJ52" s="129"/>
      <c r="AK52" s="129"/>
      <c r="AL52" s="129"/>
      <c r="AM52" s="129"/>
      <c r="AN52" s="131"/>
      <c r="AO52" s="131"/>
      <c r="AP52" s="131"/>
      <c r="AQ52" s="131"/>
      <c r="AR52" s="121"/>
      <c r="AS52" s="121"/>
      <c r="AT52" s="121"/>
      <c r="AU52" s="121"/>
      <c r="AV52" s="121"/>
      <c r="AW52" s="121"/>
      <c r="AX52" s="121"/>
      <c r="AY52" s="121"/>
      <c r="AZ52" s="119"/>
      <c r="BA52" s="119"/>
      <c r="BB52" s="119"/>
      <c r="BC52" s="51"/>
      <c r="BD52" s="110"/>
      <c r="BE52" s="110"/>
      <c r="BF52" s="110"/>
      <c r="BG52" s="110"/>
      <c r="BH52" s="110"/>
      <c r="BI52" s="110"/>
      <c r="BJ52" s="113"/>
      <c r="BK52" s="113"/>
      <c r="BL52" s="113"/>
      <c r="BM52" s="113"/>
      <c r="BN52" s="113"/>
      <c r="BO52" s="113"/>
    </row>
    <row r="53" spans="5:67" ht="12" customHeight="1">
      <c r="E53" s="160" t="s">
        <v>47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2"/>
      <c r="Y53" s="132">
        <v>3000</v>
      </c>
      <c r="Z53" s="132"/>
      <c r="AA53" s="132"/>
      <c r="AB53" s="132"/>
      <c r="AC53" s="132"/>
      <c r="AD53" s="132"/>
      <c r="AE53" s="132"/>
      <c r="AF53" s="176" t="s">
        <v>3</v>
      </c>
      <c r="AG53" s="176"/>
      <c r="AH53" s="176"/>
      <c r="AI53" s="176"/>
      <c r="AJ53" s="167"/>
      <c r="AK53" s="167"/>
      <c r="AL53" s="167"/>
      <c r="AM53" s="167"/>
      <c r="AN53" s="166" t="s">
        <v>4</v>
      </c>
      <c r="AO53" s="166"/>
      <c r="AP53" s="166"/>
      <c r="AQ53" s="166"/>
      <c r="AR53" s="120">
        <f>Y53*AJ53</f>
        <v>0</v>
      </c>
      <c r="AS53" s="120"/>
      <c r="AT53" s="120"/>
      <c r="AU53" s="120"/>
      <c r="AV53" s="120"/>
      <c r="AW53" s="120"/>
      <c r="AX53" s="120"/>
      <c r="AY53" s="120"/>
      <c r="AZ53" s="118" t="s">
        <v>14</v>
      </c>
      <c r="BA53" s="118"/>
      <c r="BB53" s="118"/>
      <c r="BC53" s="52"/>
      <c r="BD53" s="108"/>
      <c r="BE53" s="108"/>
      <c r="BF53" s="108"/>
      <c r="BG53" s="109"/>
      <c r="BH53" s="109"/>
      <c r="BI53" s="109"/>
      <c r="BJ53" s="111">
        <f>AJ53+BD53</f>
        <v>0</v>
      </c>
      <c r="BK53" s="111"/>
      <c r="BL53" s="111"/>
      <c r="BM53" s="112"/>
      <c r="BN53" s="112"/>
      <c r="BO53" s="112"/>
    </row>
    <row r="54" spans="5:67" ht="12" customHeight="1">
      <c r="E54" s="163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33"/>
      <c r="Z54" s="133"/>
      <c r="AA54" s="133"/>
      <c r="AB54" s="133"/>
      <c r="AC54" s="133"/>
      <c r="AD54" s="133"/>
      <c r="AE54" s="133"/>
      <c r="AF54" s="176"/>
      <c r="AG54" s="176"/>
      <c r="AH54" s="176"/>
      <c r="AI54" s="176"/>
      <c r="AJ54" s="167"/>
      <c r="AK54" s="167"/>
      <c r="AL54" s="167"/>
      <c r="AM54" s="167"/>
      <c r="AN54" s="166"/>
      <c r="AO54" s="166"/>
      <c r="AP54" s="166"/>
      <c r="AQ54" s="166"/>
      <c r="AR54" s="121"/>
      <c r="AS54" s="121"/>
      <c r="AT54" s="121"/>
      <c r="AU54" s="121"/>
      <c r="AV54" s="121"/>
      <c r="AW54" s="121"/>
      <c r="AX54" s="121"/>
      <c r="AY54" s="121"/>
      <c r="AZ54" s="119"/>
      <c r="BA54" s="119"/>
      <c r="BB54" s="119"/>
      <c r="BC54" s="51"/>
      <c r="BD54" s="110"/>
      <c r="BE54" s="110"/>
      <c r="BF54" s="110"/>
      <c r="BG54" s="110"/>
      <c r="BH54" s="110"/>
      <c r="BI54" s="110"/>
      <c r="BJ54" s="113"/>
      <c r="BK54" s="113"/>
      <c r="BL54" s="113"/>
      <c r="BM54" s="113"/>
      <c r="BN54" s="113"/>
      <c r="BO54" s="113"/>
    </row>
    <row r="55" spans="5:67" ht="12" customHeight="1">
      <c r="E55" s="122" t="s">
        <v>48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4"/>
      <c r="Y55" s="132">
        <v>3000</v>
      </c>
      <c r="Z55" s="132"/>
      <c r="AA55" s="132"/>
      <c r="AB55" s="132"/>
      <c r="AC55" s="132"/>
      <c r="AD55" s="132"/>
      <c r="AE55" s="132"/>
      <c r="AF55" s="134" t="s">
        <v>3</v>
      </c>
      <c r="AG55" s="134"/>
      <c r="AH55" s="134"/>
      <c r="AI55" s="134"/>
      <c r="AJ55" s="128"/>
      <c r="AK55" s="128"/>
      <c r="AL55" s="128"/>
      <c r="AM55" s="128"/>
      <c r="AN55" s="130" t="s">
        <v>4</v>
      </c>
      <c r="AO55" s="130"/>
      <c r="AP55" s="130"/>
      <c r="AQ55" s="130"/>
      <c r="AR55" s="120">
        <f>Y55*AJ55</f>
        <v>0</v>
      </c>
      <c r="AS55" s="120"/>
      <c r="AT55" s="120"/>
      <c r="AU55" s="120"/>
      <c r="AV55" s="120"/>
      <c r="AW55" s="120"/>
      <c r="AX55" s="120"/>
      <c r="AY55" s="120"/>
      <c r="AZ55" s="118" t="s">
        <v>14</v>
      </c>
      <c r="BA55" s="118"/>
      <c r="BB55" s="118"/>
      <c r="BC55" s="52"/>
      <c r="BD55" s="108"/>
      <c r="BE55" s="108"/>
      <c r="BF55" s="108"/>
      <c r="BG55" s="109"/>
      <c r="BH55" s="109"/>
      <c r="BI55" s="109"/>
      <c r="BJ55" s="111">
        <f>AJ55+BD55</f>
        <v>0</v>
      </c>
      <c r="BK55" s="111"/>
      <c r="BL55" s="111"/>
      <c r="BM55" s="112"/>
      <c r="BN55" s="112"/>
      <c r="BO55" s="112"/>
    </row>
    <row r="56" spans="5:67" ht="12" customHeight="1">
      <c r="E56" s="125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133"/>
      <c r="Z56" s="133"/>
      <c r="AA56" s="133"/>
      <c r="AB56" s="133"/>
      <c r="AC56" s="133"/>
      <c r="AD56" s="133"/>
      <c r="AE56" s="133"/>
      <c r="AF56" s="135"/>
      <c r="AG56" s="135"/>
      <c r="AH56" s="135"/>
      <c r="AI56" s="135"/>
      <c r="AJ56" s="129"/>
      <c r="AK56" s="129"/>
      <c r="AL56" s="129"/>
      <c r="AM56" s="129"/>
      <c r="AN56" s="131"/>
      <c r="AO56" s="131"/>
      <c r="AP56" s="131"/>
      <c r="AQ56" s="131"/>
      <c r="AR56" s="121"/>
      <c r="AS56" s="121"/>
      <c r="AT56" s="121"/>
      <c r="AU56" s="121"/>
      <c r="AV56" s="121"/>
      <c r="AW56" s="121"/>
      <c r="AX56" s="121"/>
      <c r="AY56" s="121"/>
      <c r="AZ56" s="119"/>
      <c r="BA56" s="119"/>
      <c r="BB56" s="119"/>
      <c r="BC56" s="51"/>
      <c r="BD56" s="110"/>
      <c r="BE56" s="110"/>
      <c r="BF56" s="110"/>
      <c r="BG56" s="110"/>
      <c r="BH56" s="110"/>
      <c r="BI56" s="110"/>
      <c r="BJ56" s="113"/>
      <c r="BK56" s="113"/>
      <c r="BL56" s="113"/>
      <c r="BM56" s="113"/>
      <c r="BN56" s="113"/>
      <c r="BO56" s="113"/>
    </row>
    <row r="57" spans="5:67" ht="12" customHeight="1">
      <c r="E57" s="122" t="s">
        <v>49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4"/>
      <c r="Y57" s="132">
        <v>3000</v>
      </c>
      <c r="Z57" s="132"/>
      <c r="AA57" s="132"/>
      <c r="AB57" s="132"/>
      <c r="AC57" s="132"/>
      <c r="AD57" s="132"/>
      <c r="AE57" s="132"/>
      <c r="AF57" s="134" t="s">
        <v>3</v>
      </c>
      <c r="AG57" s="134"/>
      <c r="AH57" s="134"/>
      <c r="AI57" s="134"/>
      <c r="AJ57" s="128"/>
      <c r="AK57" s="128"/>
      <c r="AL57" s="128"/>
      <c r="AM57" s="128"/>
      <c r="AN57" s="130" t="s">
        <v>4</v>
      </c>
      <c r="AO57" s="130"/>
      <c r="AP57" s="130"/>
      <c r="AQ57" s="130"/>
      <c r="AR57" s="120">
        <f>Y57*AJ57</f>
        <v>0</v>
      </c>
      <c r="AS57" s="120"/>
      <c r="AT57" s="120"/>
      <c r="AU57" s="120"/>
      <c r="AV57" s="120"/>
      <c r="AW57" s="120"/>
      <c r="AX57" s="120"/>
      <c r="AY57" s="120"/>
      <c r="AZ57" s="118" t="s">
        <v>14</v>
      </c>
      <c r="BA57" s="118"/>
      <c r="BB57" s="118"/>
      <c r="BC57" s="52"/>
      <c r="BD57" s="108"/>
      <c r="BE57" s="108"/>
      <c r="BF57" s="108"/>
      <c r="BG57" s="109"/>
      <c r="BH57" s="109"/>
      <c r="BI57" s="109"/>
      <c r="BJ57" s="111">
        <f>AJ57+BD57</f>
        <v>0</v>
      </c>
      <c r="BK57" s="111"/>
      <c r="BL57" s="111"/>
      <c r="BM57" s="112"/>
      <c r="BN57" s="112"/>
      <c r="BO57" s="112"/>
    </row>
    <row r="58" spans="5:67" ht="12" customHeight="1">
      <c r="E58" s="125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7"/>
      <c r="Y58" s="133"/>
      <c r="Z58" s="133"/>
      <c r="AA58" s="133"/>
      <c r="AB58" s="133"/>
      <c r="AC58" s="133"/>
      <c r="AD58" s="133"/>
      <c r="AE58" s="133"/>
      <c r="AF58" s="135"/>
      <c r="AG58" s="135"/>
      <c r="AH58" s="135"/>
      <c r="AI58" s="135"/>
      <c r="AJ58" s="129"/>
      <c r="AK58" s="129"/>
      <c r="AL58" s="129"/>
      <c r="AM58" s="129"/>
      <c r="AN58" s="131"/>
      <c r="AO58" s="131"/>
      <c r="AP58" s="131"/>
      <c r="AQ58" s="131"/>
      <c r="AR58" s="121"/>
      <c r="AS58" s="121"/>
      <c r="AT58" s="121"/>
      <c r="AU58" s="121"/>
      <c r="AV58" s="121"/>
      <c r="AW58" s="121"/>
      <c r="AX58" s="121"/>
      <c r="AY58" s="121"/>
      <c r="AZ58" s="119"/>
      <c r="BA58" s="119"/>
      <c r="BB58" s="119"/>
      <c r="BC58" s="51"/>
      <c r="BD58" s="110"/>
      <c r="BE58" s="110"/>
      <c r="BF58" s="110"/>
      <c r="BG58" s="110"/>
      <c r="BH58" s="110"/>
      <c r="BI58" s="110"/>
      <c r="BJ58" s="113"/>
      <c r="BK58" s="113"/>
      <c r="BL58" s="113"/>
      <c r="BM58" s="113"/>
      <c r="BN58" s="113"/>
      <c r="BO58" s="113"/>
    </row>
    <row r="59" spans="5:67" ht="12" customHeight="1">
      <c r="E59" s="122" t="s">
        <v>50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4"/>
      <c r="Y59" s="132">
        <v>3000</v>
      </c>
      <c r="Z59" s="132"/>
      <c r="AA59" s="132"/>
      <c r="AB59" s="132"/>
      <c r="AC59" s="132"/>
      <c r="AD59" s="132"/>
      <c r="AE59" s="132"/>
      <c r="AF59" s="134" t="s">
        <v>3</v>
      </c>
      <c r="AG59" s="134"/>
      <c r="AH59" s="134"/>
      <c r="AI59" s="134"/>
      <c r="AJ59" s="128"/>
      <c r="AK59" s="128"/>
      <c r="AL59" s="128"/>
      <c r="AM59" s="128"/>
      <c r="AN59" s="130" t="s">
        <v>4</v>
      </c>
      <c r="AO59" s="130"/>
      <c r="AP59" s="130"/>
      <c r="AQ59" s="130"/>
      <c r="AR59" s="120">
        <f>Y59*AJ59</f>
        <v>0</v>
      </c>
      <c r="AS59" s="120"/>
      <c r="AT59" s="120"/>
      <c r="AU59" s="120"/>
      <c r="AV59" s="120"/>
      <c r="AW59" s="120"/>
      <c r="AX59" s="120"/>
      <c r="AY59" s="120"/>
      <c r="AZ59" s="118" t="s">
        <v>14</v>
      </c>
      <c r="BA59" s="118"/>
      <c r="BB59" s="118"/>
      <c r="BC59" s="52"/>
      <c r="BD59" s="108"/>
      <c r="BE59" s="108"/>
      <c r="BF59" s="108"/>
      <c r="BG59" s="109"/>
      <c r="BH59" s="109"/>
      <c r="BI59" s="109"/>
      <c r="BJ59" s="111">
        <f>AJ59+BD59</f>
        <v>0</v>
      </c>
      <c r="BK59" s="111"/>
      <c r="BL59" s="111"/>
      <c r="BM59" s="112"/>
      <c r="BN59" s="112"/>
      <c r="BO59" s="112"/>
    </row>
    <row r="60" spans="5:67" ht="12" customHeight="1">
      <c r="E60" s="125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  <c r="Y60" s="133"/>
      <c r="Z60" s="133"/>
      <c r="AA60" s="133"/>
      <c r="AB60" s="133"/>
      <c r="AC60" s="133"/>
      <c r="AD60" s="133"/>
      <c r="AE60" s="133"/>
      <c r="AF60" s="135"/>
      <c r="AG60" s="135"/>
      <c r="AH60" s="135"/>
      <c r="AI60" s="135"/>
      <c r="AJ60" s="129"/>
      <c r="AK60" s="129"/>
      <c r="AL60" s="129"/>
      <c r="AM60" s="129"/>
      <c r="AN60" s="131"/>
      <c r="AO60" s="131"/>
      <c r="AP60" s="131"/>
      <c r="AQ60" s="131"/>
      <c r="AR60" s="121"/>
      <c r="AS60" s="121"/>
      <c r="AT60" s="121"/>
      <c r="AU60" s="121"/>
      <c r="AV60" s="121"/>
      <c r="AW60" s="121"/>
      <c r="AX60" s="121"/>
      <c r="AY60" s="121"/>
      <c r="AZ60" s="119"/>
      <c r="BA60" s="119"/>
      <c r="BB60" s="119"/>
      <c r="BC60" s="51"/>
      <c r="BD60" s="110"/>
      <c r="BE60" s="110"/>
      <c r="BF60" s="110"/>
      <c r="BG60" s="110"/>
      <c r="BH60" s="110"/>
      <c r="BI60" s="110"/>
      <c r="BJ60" s="113"/>
      <c r="BK60" s="113"/>
      <c r="BL60" s="113"/>
      <c r="BM60" s="113"/>
      <c r="BN60" s="113"/>
      <c r="BO60" s="113"/>
    </row>
    <row r="61" spans="5:67" ht="12" customHeight="1">
      <c r="E61" s="122" t="s">
        <v>51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4"/>
      <c r="Y61" s="114" t="s">
        <v>63</v>
      </c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28"/>
      <c r="AK61" s="128"/>
      <c r="AL61" s="128"/>
      <c r="AM61" s="128"/>
      <c r="AN61" s="130" t="s">
        <v>58</v>
      </c>
      <c r="AO61" s="130"/>
      <c r="AP61" s="130"/>
      <c r="AQ61" s="130"/>
      <c r="AR61" s="120"/>
      <c r="AS61" s="120"/>
      <c r="AT61" s="120"/>
      <c r="AU61" s="120"/>
      <c r="AV61" s="120"/>
      <c r="AW61" s="120"/>
      <c r="AX61" s="120"/>
      <c r="AY61" s="120"/>
      <c r="AZ61" s="118"/>
      <c r="BA61" s="118"/>
      <c r="BB61" s="118"/>
      <c r="BC61" s="52"/>
      <c r="BD61" s="108"/>
      <c r="BE61" s="108"/>
      <c r="BF61" s="108"/>
      <c r="BG61" s="109"/>
      <c r="BH61" s="109"/>
      <c r="BI61" s="109"/>
      <c r="BJ61" s="111">
        <f>AJ61+BD61</f>
        <v>0</v>
      </c>
      <c r="BK61" s="111"/>
      <c r="BL61" s="111"/>
      <c r="BM61" s="112"/>
      <c r="BN61" s="112"/>
      <c r="BO61" s="112"/>
    </row>
    <row r="62" spans="5:67" ht="12" customHeight="1">
      <c r="E62" s="125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16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29"/>
      <c r="AK62" s="129"/>
      <c r="AL62" s="129"/>
      <c r="AM62" s="129"/>
      <c r="AN62" s="131"/>
      <c r="AO62" s="131"/>
      <c r="AP62" s="131"/>
      <c r="AQ62" s="131"/>
      <c r="AR62" s="121"/>
      <c r="AS62" s="121"/>
      <c r="AT62" s="121"/>
      <c r="AU62" s="121"/>
      <c r="AV62" s="121"/>
      <c r="AW62" s="121"/>
      <c r="AX62" s="121"/>
      <c r="AY62" s="121"/>
      <c r="AZ62" s="119"/>
      <c r="BA62" s="119"/>
      <c r="BB62" s="119"/>
      <c r="BC62" s="51"/>
      <c r="BD62" s="110"/>
      <c r="BE62" s="110"/>
      <c r="BF62" s="110"/>
      <c r="BG62" s="110"/>
      <c r="BH62" s="110"/>
      <c r="BI62" s="110"/>
      <c r="BJ62" s="113"/>
      <c r="BK62" s="113"/>
      <c r="BL62" s="113"/>
      <c r="BM62" s="113"/>
      <c r="BN62" s="113"/>
      <c r="BO62" s="113"/>
    </row>
    <row r="63" spans="5:67" ht="12" customHeight="1">
      <c r="E63" s="160" t="s">
        <v>52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165">
        <v>3000</v>
      </c>
      <c r="Z63" s="165"/>
      <c r="AA63" s="165"/>
      <c r="AB63" s="165"/>
      <c r="AC63" s="165"/>
      <c r="AD63" s="165"/>
      <c r="AE63" s="165"/>
      <c r="AF63" s="166" t="s">
        <v>3</v>
      </c>
      <c r="AG63" s="166"/>
      <c r="AH63" s="166"/>
      <c r="AI63" s="166"/>
      <c r="AJ63" s="167"/>
      <c r="AK63" s="167"/>
      <c r="AL63" s="167"/>
      <c r="AM63" s="167"/>
      <c r="AN63" s="166" t="s">
        <v>4</v>
      </c>
      <c r="AO63" s="166"/>
      <c r="AP63" s="166"/>
      <c r="AQ63" s="166"/>
      <c r="AR63" s="165">
        <f>Y63*AJ63</f>
        <v>0</v>
      </c>
      <c r="AS63" s="165"/>
      <c r="AT63" s="165"/>
      <c r="AU63" s="165"/>
      <c r="AV63" s="165"/>
      <c r="AW63" s="165"/>
      <c r="AX63" s="165"/>
      <c r="AY63" s="165"/>
      <c r="AZ63" s="164" t="s">
        <v>14</v>
      </c>
      <c r="BA63" s="164"/>
      <c r="BB63" s="164"/>
      <c r="BC63" s="50"/>
      <c r="BD63" s="108"/>
      <c r="BE63" s="108"/>
      <c r="BF63" s="108"/>
      <c r="BG63" s="109"/>
      <c r="BH63" s="109"/>
      <c r="BI63" s="109"/>
      <c r="BJ63" s="111">
        <f>AJ63+BD63</f>
        <v>0</v>
      </c>
      <c r="BK63" s="111"/>
      <c r="BL63" s="111"/>
      <c r="BM63" s="112"/>
      <c r="BN63" s="112"/>
      <c r="BO63" s="112"/>
    </row>
    <row r="64" spans="5:67" ht="12" customHeight="1">
      <c r="E64" s="163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2"/>
      <c r="Y64" s="121"/>
      <c r="Z64" s="121"/>
      <c r="AA64" s="121"/>
      <c r="AB64" s="121"/>
      <c r="AC64" s="121"/>
      <c r="AD64" s="121"/>
      <c r="AE64" s="121"/>
      <c r="AF64" s="166"/>
      <c r="AG64" s="166"/>
      <c r="AH64" s="166"/>
      <c r="AI64" s="166"/>
      <c r="AJ64" s="167"/>
      <c r="AK64" s="167"/>
      <c r="AL64" s="167"/>
      <c r="AM64" s="167"/>
      <c r="AN64" s="166"/>
      <c r="AO64" s="166"/>
      <c r="AP64" s="166"/>
      <c r="AQ64" s="166"/>
      <c r="AR64" s="121"/>
      <c r="AS64" s="121"/>
      <c r="AT64" s="121"/>
      <c r="AU64" s="121"/>
      <c r="AV64" s="121"/>
      <c r="AW64" s="121"/>
      <c r="AX64" s="121"/>
      <c r="AY64" s="121"/>
      <c r="AZ64" s="119"/>
      <c r="BA64" s="119"/>
      <c r="BB64" s="119"/>
      <c r="BC64" s="51"/>
      <c r="BD64" s="110"/>
      <c r="BE64" s="110"/>
      <c r="BF64" s="110"/>
      <c r="BG64" s="110"/>
      <c r="BH64" s="110"/>
      <c r="BI64" s="110"/>
      <c r="BJ64" s="113"/>
      <c r="BK64" s="113"/>
      <c r="BL64" s="113"/>
      <c r="BM64" s="113"/>
      <c r="BN64" s="113"/>
      <c r="BO64" s="113"/>
    </row>
    <row r="65" spans="5:67" ht="12" customHeight="1">
      <c r="E65" s="122" t="s">
        <v>53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20">
        <v>3000</v>
      </c>
      <c r="Z65" s="120"/>
      <c r="AA65" s="120"/>
      <c r="AB65" s="120"/>
      <c r="AC65" s="120"/>
      <c r="AD65" s="120"/>
      <c r="AE65" s="120"/>
      <c r="AF65" s="130" t="s">
        <v>3</v>
      </c>
      <c r="AG65" s="130"/>
      <c r="AH65" s="130"/>
      <c r="AI65" s="130"/>
      <c r="AJ65" s="128"/>
      <c r="AK65" s="128"/>
      <c r="AL65" s="128"/>
      <c r="AM65" s="128"/>
      <c r="AN65" s="130" t="s">
        <v>4</v>
      </c>
      <c r="AO65" s="130"/>
      <c r="AP65" s="130"/>
      <c r="AQ65" s="130"/>
      <c r="AR65" s="120">
        <f>Y65*AJ65</f>
        <v>0</v>
      </c>
      <c r="AS65" s="120"/>
      <c r="AT65" s="120"/>
      <c r="AU65" s="120"/>
      <c r="AV65" s="120"/>
      <c r="AW65" s="120"/>
      <c r="AX65" s="120"/>
      <c r="AY65" s="120"/>
      <c r="AZ65" s="118" t="s">
        <v>14</v>
      </c>
      <c r="BA65" s="118"/>
      <c r="BB65" s="118"/>
      <c r="BC65" s="52"/>
      <c r="BD65" s="108"/>
      <c r="BE65" s="108"/>
      <c r="BF65" s="108"/>
      <c r="BG65" s="109"/>
      <c r="BH65" s="109"/>
      <c r="BI65" s="109"/>
      <c r="BJ65" s="111">
        <f>AJ65+BD65</f>
        <v>0</v>
      </c>
      <c r="BK65" s="111"/>
      <c r="BL65" s="111"/>
      <c r="BM65" s="112"/>
      <c r="BN65" s="112"/>
      <c r="BO65" s="112"/>
    </row>
    <row r="66" spans="5:67" ht="12" customHeight="1"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1"/>
      <c r="Z66" s="121"/>
      <c r="AA66" s="121"/>
      <c r="AB66" s="121"/>
      <c r="AC66" s="121"/>
      <c r="AD66" s="121"/>
      <c r="AE66" s="121"/>
      <c r="AF66" s="131"/>
      <c r="AG66" s="131"/>
      <c r="AH66" s="131"/>
      <c r="AI66" s="131"/>
      <c r="AJ66" s="129"/>
      <c r="AK66" s="129"/>
      <c r="AL66" s="129"/>
      <c r="AM66" s="129"/>
      <c r="AN66" s="131"/>
      <c r="AO66" s="131"/>
      <c r="AP66" s="131"/>
      <c r="AQ66" s="131"/>
      <c r="AR66" s="121"/>
      <c r="AS66" s="121"/>
      <c r="AT66" s="121"/>
      <c r="AU66" s="121"/>
      <c r="AV66" s="121"/>
      <c r="AW66" s="121"/>
      <c r="AX66" s="121"/>
      <c r="AY66" s="121"/>
      <c r="AZ66" s="119"/>
      <c r="BA66" s="119"/>
      <c r="BB66" s="119"/>
      <c r="BC66" s="51"/>
      <c r="BD66" s="110"/>
      <c r="BE66" s="110"/>
      <c r="BF66" s="110"/>
      <c r="BG66" s="110"/>
      <c r="BH66" s="110"/>
      <c r="BI66" s="110"/>
      <c r="BJ66" s="113"/>
      <c r="BK66" s="113"/>
      <c r="BL66" s="113"/>
      <c r="BM66" s="113"/>
      <c r="BN66" s="113"/>
      <c r="BO66" s="113"/>
    </row>
    <row r="67" spans="5:67" ht="12" customHeight="1">
      <c r="E67" s="160" t="s">
        <v>54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  <c r="Y67" s="165">
        <v>2000</v>
      </c>
      <c r="Z67" s="165"/>
      <c r="AA67" s="165"/>
      <c r="AB67" s="165"/>
      <c r="AC67" s="165"/>
      <c r="AD67" s="165"/>
      <c r="AE67" s="165"/>
      <c r="AF67" s="166" t="s">
        <v>3</v>
      </c>
      <c r="AG67" s="166"/>
      <c r="AH67" s="166"/>
      <c r="AI67" s="166"/>
      <c r="AJ67" s="167"/>
      <c r="AK67" s="167"/>
      <c r="AL67" s="167"/>
      <c r="AM67" s="167"/>
      <c r="AN67" s="166" t="s">
        <v>4</v>
      </c>
      <c r="AO67" s="166"/>
      <c r="AP67" s="166"/>
      <c r="AQ67" s="166"/>
      <c r="AR67" s="165">
        <f>Y67*AJ67</f>
        <v>0</v>
      </c>
      <c r="AS67" s="165"/>
      <c r="AT67" s="165"/>
      <c r="AU67" s="165"/>
      <c r="AV67" s="165"/>
      <c r="AW67" s="165"/>
      <c r="AX67" s="165"/>
      <c r="AY67" s="165"/>
      <c r="AZ67" s="164" t="s">
        <v>14</v>
      </c>
      <c r="BA67" s="164"/>
      <c r="BB67" s="164"/>
      <c r="BC67" s="50"/>
      <c r="BD67" s="108"/>
      <c r="BE67" s="108"/>
      <c r="BF67" s="108"/>
      <c r="BG67" s="109"/>
      <c r="BH67" s="109"/>
      <c r="BI67" s="109"/>
      <c r="BJ67" s="111">
        <f>AJ67+BD67</f>
        <v>0</v>
      </c>
      <c r="BK67" s="111"/>
      <c r="BL67" s="111"/>
      <c r="BM67" s="112"/>
      <c r="BN67" s="112"/>
      <c r="BO67" s="112"/>
    </row>
    <row r="68" spans="5:67" ht="12" customHeight="1">
      <c r="E68" s="163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2"/>
      <c r="Y68" s="121"/>
      <c r="Z68" s="121"/>
      <c r="AA68" s="121"/>
      <c r="AB68" s="121"/>
      <c r="AC68" s="121"/>
      <c r="AD68" s="121"/>
      <c r="AE68" s="121"/>
      <c r="AF68" s="166"/>
      <c r="AG68" s="166"/>
      <c r="AH68" s="166"/>
      <c r="AI68" s="166"/>
      <c r="AJ68" s="167"/>
      <c r="AK68" s="167"/>
      <c r="AL68" s="167"/>
      <c r="AM68" s="167"/>
      <c r="AN68" s="166"/>
      <c r="AO68" s="166"/>
      <c r="AP68" s="166"/>
      <c r="AQ68" s="166"/>
      <c r="AR68" s="121"/>
      <c r="AS68" s="121"/>
      <c r="AT68" s="121"/>
      <c r="AU68" s="121"/>
      <c r="AV68" s="121"/>
      <c r="AW68" s="121"/>
      <c r="AX68" s="121"/>
      <c r="AY68" s="121"/>
      <c r="AZ68" s="119"/>
      <c r="BA68" s="119"/>
      <c r="BB68" s="119"/>
      <c r="BC68" s="51"/>
      <c r="BD68" s="110"/>
      <c r="BE68" s="110"/>
      <c r="BF68" s="110"/>
      <c r="BG68" s="110"/>
      <c r="BH68" s="110"/>
      <c r="BI68" s="110"/>
      <c r="BJ68" s="113"/>
      <c r="BK68" s="113"/>
      <c r="BL68" s="113"/>
      <c r="BM68" s="113"/>
      <c r="BN68" s="113"/>
      <c r="BO68" s="113"/>
    </row>
    <row r="69" spans="5:67" ht="12" customHeight="1">
      <c r="E69" s="122" t="s">
        <v>55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4"/>
      <c r="Y69" s="120">
        <v>2000</v>
      </c>
      <c r="Z69" s="120"/>
      <c r="AA69" s="120"/>
      <c r="AB69" s="120"/>
      <c r="AC69" s="120"/>
      <c r="AD69" s="120"/>
      <c r="AE69" s="120"/>
      <c r="AF69" s="130" t="s">
        <v>3</v>
      </c>
      <c r="AG69" s="130"/>
      <c r="AH69" s="130"/>
      <c r="AI69" s="130"/>
      <c r="AJ69" s="128"/>
      <c r="AK69" s="128"/>
      <c r="AL69" s="128"/>
      <c r="AM69" s="128"/>
      <c r="AN69" s="130" t="s">
        <v>4</v>
      </c>
      <c r="AO69" s="130"/>
      <c r="AP69" s="130"/>
      <c r="AQ69" s="130"/>
      <c r="AR69" s="120">
        <f>Y69*AJ69</f>
        <v>0</v>
      </c>
      <c r="AS69" s="120"/>
      <c r="AT69" s="120"/>
      <c r="AU69" s="120"/>
      <c r="AV69" s="120"/>
      <c r="AW69" s="120"/>
      <c r="AX69" s="120"/>
      <c r="AY69" s="120"/>
      <c r="AZ69" s="118" t="s">
        <v>14</v>
      </c>
      <c r="BA69" s="118"/>
      <c r="BB69" s="118"/>
      <c r="BC69" s="52"/>
      <c r="BD69" s="108"/>
      <c r="BE69" s="108"/>
      <c r="BF69" s="108"/>
      <c r="BG69" s="109"/>
      <c r="BH69" s="109"/>
      <c r="BI69" s="109"/>
      <c r="BJ69" s="111">
        <f>AJ69+BD69</f>
        <v>0</v>
      </c>
      <c r="BK69" s="111"/>
      <c r="BL69" s="111"/>
      <c r="BM69" s="112"/>
      <c r="BN69" s="112"/>
      <c r="BO69" s="112"/>
    </row>
    <row r="70" spans="5:67" ht="12" customHeight="1">
      <c r="E70" s="125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7"/>
      <c r="Y70" s="121"/>
      <c r="Z70" s="121"/>
      <c r="AA70" s="121"/>
      <c r="AB70" s="121"/>
      <c r="AC70" s="121"/>
      <c r="AD70" s="121"/>
      <c r="AE70" s="121"/>
      <c r="AF70" s="131"/>
      <c r="AG70" s="131"/>
      <c r="AH70" s="131"/>
      <c r="AI70" s="131"/>
      <c r="AJ70" s="129"/>
      <c r="AK70" s="129"/>
      <c r="AL70" s="129"/>
      <c r="AM70" s="129"/>
      <c r="AN70" s="131"/>
      <c r="AO70" s="131"/>
      <c r="AP70" s="131"/>
      <c r="AQ70" s="131"/>
      <c r="AR70" s="121"/>
      <c r="AS70" s="121"/>
      <c r="AT70" s="121"/>
      <c r="AU70" s="121"/>
      <c r="AV70" s="121"/>
      <c r="AW70" s="121"/>
      <c r="AX70" s="121"/>
      <c r="AY70" s="121"/>
      <c r="AZ70" s="119"/>
      <c r="BA70" s="119"/>
      <c r="BB70" s="119"/>
      <c r="BC70" s="59"/>
      <c r="BD70" s="149"/>
      <c r="BE70" s="149"/>
      <c r="BF70" s="149"/>
      <c r="BG70" s="149"/>
      <c r="BH70" s="149"/>
      <c r="BI70" s="149"/>
      <c r="BJ70" s="113"/>
      <c r="BK70" s="113"/>
      <c r="BL70" s="113"/>
      <c r="BM70" s="113"/>
      <c r="BN70" s="113"/>
      <c r="BO70" s="113"/>
    </row>
    <row r="71" spans="5:67" ht="15" customHeight="1">
      <c r="E71" s="168" t="s">
        <v>15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70"/>
      <c r="Y71" s="56"/>
      <c r="Z71" s="158">
        <f>SUM(AR15:AY70)</f>
        <v>0</v>
      </c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74" t="s">
        <v>14</v>
      </c>
      <c r="BA71" s="174"/>
      <c r="BB71" s="174"/>
      <c r="BC71" s="57"/>
      <c r="BD71" s="191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3"/>
    </row>
    <row r="72" spans="5:67" ht="15" customHeight="1"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58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75"/>
      <c r="BA72" s="175"/>
      <c r="BB72" s="175"/>
      <c r="BC72" s="59"/>
      <c r="BD72" s="194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6"/>
    </row>
    <row r="73" spans="10:60" ht="6" customHeight="1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ht="14.25" customHeight="1">
      <c r="S74" s="2"/>
    </row>
    <row r="75" ht="14.25" customHeight="1">
      <c r="S75" s="2"/>
    </row>
    <row r="76" ht="14.25" customHeight="1">
      <c r="S76" s="2"/>
    </row>
    <row r="77" ht="14.25" customHeight="1">
      <c r="S77" s="2"/>
    </row>
    <row r="78" ht="14.25" customHeight="1">
      <c r="S78" s="2"/>
    </row>
    <row r="79" ht="14.25" customHeight="1">
      <c r="S79" s="2"/>
    </row>
    <row r="80" ht="14.25" customHeight="1">
      <c r="S80" s="2"/>
    </row>
    <row r="81" ht="14.25" customHeight="1">
      <c r="S81" s="2"/>
    </row>
  </sheetData>
  <sheetProtection password="C632" sheet="1"/>
  <protectedRanges>
    <protectedRange sqref="M3:AG5 S10:AL11 U8:BO9 AS10:BO11 AP3:BO5 S6:BO7" name="範囲1_1_1"/>
  </protectedRanges>
  <mergeCells count="274">
    <mergeCell ref="BD71:BO72"/>
    <mergeCell ref="E3:L5"/>
    <mergeCell ref="M3:AG5"/>
    <mergeCell ref="AH3:AO5"/>
    <mergeCell ref="AP3:BO5"/>
    <mergeCell ref="E6:L11"/>
    <mergeCell ref="M6:R7"/>
    <mergeCell ref="S6:BO7"/>
    <mergeCell ref="M8:R9"/>
    <mergeCell ref="S8:T9"/>
    <mergeCell ref="M10:R11"/>
    <mergeCell ref="AN15:AQ16"/>
    <mergeCell ref="AR15:AY16"/>
    <mergeCell ref="AZ15:BB16"/>
    <mergeCell ref="U8:Z9"/>
    <mergeCell ref="AA8:BO9"/>
    <mergeCell ref="S10:AL11"/>
    <mergeCell ref="AM10:AR11"/>
    <mergeCell ref="AS10:BO11"/>
    <mergeCell ref="BD13:BI14"/>
    <mergeCell ref="BJ13:BO14"/>
    <mergeCell ref="AF23:AI24"/>
    <mergeCell ref="AJ23:AM24"/>
    <mergeCell ref="AN23:AQ24"/>
    <mergeCell ref="AR23:AY24"/>
    <mergeCell ref="E13:X14"/>
    <mergeCell ref="Y13:BC14"/>
    <mergeCell ref="E15:X16"/>
    <mergeCell ref="Y15:AE16"/>
    <mergeCell ref="AF15:AI16"/>
    <mergeCell ref="AJ15:AM16"/>
    <mergeCell ref="AZ23:BB24"/>
    <mergeCell ref="E25:X26"/>
    <mergeCell ref="Y25:AE26"/>
    <mergeCell ref="AF25:AI26"/>
    <mergeCell ref="AJ25:AM26"/>
    <mergeCell ref="AN25:AQ26"/>
    <mergeCell ref="AR25:AY26"/>
    <mergeCell ref="AZ25:BB26"/>
    <mergeCell ref="E23:X24"/>
    <mergeCell ref="Y23:AE24"/>
    <mergeCell ref="AR31:AY32"/>
    <mergeCell ref="AZ31:BB32"/>
    <mergeCell ref="E27:X28"/>
    <mergeCell ref="Y27:AE28"/>
    <mergeCell ref="AF27:AI28"/>
    <mergeCell ref="AJ27:AM28"/>
    <mergeCell ref="AN27:AQ28"/>
    <mergeCell ref="AR27:AY28"/>
    <mergeCell ref="AF33:AI34"/>
    <mergeCell ref="AJ33:AM34"/>
    <mergeCell ref="AN33:AQ34"/>
    <mergeCell ref="AR33:AY34"/>
    <mergeCell ref="AZ27:BB28"/>
    <mergeCell ref="E31:X32"/>
    <mergeCell ref="Y31:AE32"/>
    <mergeCell ref="AF31:AI32"/>
    <mergeCell ref="AJ31:AM32"/>
    <mergeCell ref="AN31:AQ32"/>
    <mergeCell ref="AZ33:BB34"/>
    <mergeCell ref="E35:X36"/>
    <mergeCell ref="Y35:AE36"/>
    <mergeCell ref="AF35:AI36"/>
    <mergeCell ref="AJ35:AM36"/>
    <mergeCell ref="AN35:AQ36"/>
    <mergeCell ref="AR35:AY36"/>
    <mergeCell ref="AZ35:BB36"/>
    <mergeCell ref="E33:X34"/>
    <mergeCell ref="Y33:AE34"/>
    <mergeCell ref="E65:X66"/>
    <mergeCell ref="Y65:AE66"/>
    <mergeCell ref="AF65:AI66"/>
    <mergeCell ref="AJ65:AM66"/>
    <mergeCell ref="AN65:AQ66"/>
    <mergeCell ref="E39:X40"/>
    <mergeCell ref="Y39:AE40"/>
    <mergeCell ref="AF39:AI40"/>
    <mergeCell ref="AJ39:AM40"/>
    <mergeCell ref="AN39:AQ40"/>
    <mergeCell ref="AF43:AI44"/>
    <mergeCell ref="AJ43:AM44"/>
    <mergeCell ref="AN43:AQ44"/>
    <mergeCell ref="AR43:AY44"/>
    <mergeCell ref="AZ39:BB40"/>
    <mergeCell ref="AJ63:AM64"/>
    <mergeCell ref="AN63:AQ64"/>
    <mergeCell ref="AR63:AY64"/>
    <mergeCell ref="AZ63:BB64"/>
    <mergeCell ref="AR39:AY40"/>
    <mergeCell ref="AZ43:BB44"/>
    <mergeCell ref="E45:X46"/>
    <mergeCell ref="Y45:AE46"/>
    <mergeCell ref="AF45:AI46"/>
    <mergeCell ref="AJ45:AM46"/>
    <mergeCell ref="AN45:AQ46"/>
    <mergeCell ref="AR45:AY46"/>
    <mergeCell ref="AZ45:BB46"/>
    <mergeCell ref="E43:X44"/>
    <mergeCell ref="Y43:AE44"/>
    <mergeCell ref="E47:X48"/>
    <mergeCell ref="Y47:AE48"/>
    <mergeCell ref="AF47:AI48"/>
    <mergeCell ref="AJ47:AM48"/>
    <mergeCell ref="AN47:AQ48"/>
    <mergeCell ref="AR47:AY48"/>
    <mergeCell ref="E49:X50"/>
    <mergeCell ref="Y49:AE50"/>
    <mergeCell ref="AF49:AI50"/>
    <mergeCell ref="AJ49:AM50"/>
    <mergeCell ref="AN49:AQ50"/>
    <mergeCell ref="AR49:AY50"/>
    <mergeCell ref="Y53:AE54"/>
    <mergeCell ref="AF53:AI54"/>
    <mergeCell ref="AJ53:AM54"/>
    <mergeCell ref="AN53:AQ54"/>
    <mergeCell ref="AR53:AY54"/>
    <mergeCell ref="AZ47:BB48"/>
    <mergeCell ref="AZ49:BB50"/>
    <mergeCell ref="AR57:AY58"/>
    <mergeCell ref="AZ53:BB54"/>
    <mergeCell ref="E55:X56"/>
    <mergeCell ref="Y55:AE56"/>
    <mergeCell ref="AF55:AI56"/>
    <mergeCell ref="AJ55:AM56"/>
    <mergeCell ref="AN55:AQ56"/>
    <mergeCell ref="AR55:AY56"/>
    <mergeCell ref="AZ55:BB56"/>
    <mergeCell ref="E53:X54"/>
    <mergeCell ref="AZ19:BB20"/>
    <mergeCell ref="AZ57:BB58"/>
    <mergeCell ref="E71:X72"/>
    <mergeCell ref="Y67:AE68"/>
    <mergeCell ref="AF67:AI68"/>
    <mergeCell ref="AJ67:AM68"/>
    <mergeCell ref="AN67:AQ68"/>
    <mergeCell ref="AR67:AY68"/>
    <mergeCell ref="AZ71:BB72"/>
    <mergeCell ref="Y63:AE64"/>
    <mergeCell ref="E19:X20"/>
    <mergeCell ref="Y19:AE20"/>
    <mergeCell ref="AF19:AI20"/>
    <mergeCell ref="AJ19:AM20"/>
    <mergeCell ref="AN19:AQ20"/>
    <mergeCell ref="AF63:AI64"/>
    <mergeCell ref="E57:X58"/>
    <mergeCell ref="Y57:AE58"/>
    <mergeCell ref="AF57:AI58"/>
    <mergeCell ref="AN57:AQ58"/>
    <mergeCell ref="AZ21:BB22"/>
    <mergeCell ref="AZ69:BB70"/>
    <mergeCell ref="E63:X64"/>
    <mergeCell ref="E21:X22"/>
    <mergeCell ref="Y21:AE22"/>
    <mergeCell ref="AF21:AI22"/>
    <mergeCell ref="AJ21:AM22"/>
    <mergeCell ref="AN21:AQ22"/>
    <mergeCell ref="AR21:AY22"/>
    <mergeCell ref="AJ57:AM58"/>
    <mergeCell ref="AJ69:AM70"/>
    <mergeCell ref="AN69:AQ70"/>
    <mergeCell ref="AR69:AY70"/>
    <mergeCell ref="E17:X18"/>
    <mergeCell ref="Y17:AE18"/>
    <mergeCell ref="AF17:AI18"/>
    <mergeCell ref="AJ17:AM18"/>
    <mergeCell ref="AN17:AQ18"/>
    <mergeCell ref="AR17:AY18"/>
    <mergeCell ref="AR19:AY20"/>
    <mergeCell ref="A1:BS2"/>
    <mergeCell ref="AR65:AY66"/>
    <mergeCell ref="AZ65:BB66"/>
    <mergeCell ref="AZ17:BB18"/>
    <mergeCell ref="Z71:AY72"/>
    <mergeCell ref="E67:X68"/>
    <mergeCell ref="AZ67:BB68"/>
    <mergeCell ref="E69:X70"/>
    <mergeCell ref="Y69:AE70"/>
    <mergeCell ref="AF69:AI70"/>
    <mergeCell ref="BD15:BI16"/>
    <mergeCell ref="BJ15:BO16"/>
    <mergeCell ref="BD17:BI18"/>
    <mergeCell ref="BJ17:BO18"/>
    <mergeCell ref="BD19:BI20"/>
    <mergeCell ref="BJ19:BO20"/>
    <mergeCell ref="BD21:BI22"/>
    <mergeCell ref="BJ21:BO22"/>
    <mergeCell ref="BD23:BI24"/>
    <mergeCell ref="BJ23:BO24"/>
    <mergeCell ref="BD25:BI26"/>
    <mergeCell ref="BJ25:BO26"/>
    <mergeCell ref="BD27:BI28"/>
    <mergeCell ref="BJ27:BO28"/>
    <mergeCell ref="BD31:BI32"/>
    <mergeCell ref="BJ31:BO32"/>
    <mergeCell ref="BD33:BI34"/>
    <mergeCell ref="BJ33:BO34"/>
    <mergeCell ref="BJ29:BO30"/>
    <mergeCell ref="BJ49:BO50"/>
    <mergeCell ref="BD35:BI36"/>
    <mergeCell ref="BJ35:BO36"/>
    <mergeCell ref="BD39:BI40"/>
    <mergeCell ref="BJ39:BO40"/>
    <mergeCell ref="BD43:BI44"/>
    <mergeCell ref="BJ43:BO44"/>
    <mergeCell ref="BJ41:BO42"/>
    <mergeCell ref="BJ53:BO54"/>
    <mergeCell ref="BD55:BI56"/>
    <mergeCell ref="BJ55:BO56"/>
    <mergeCell ref="BD57:BI58"/>
    <mergeCell ref="BJ57:BO58"/>
    <mergeCell ref="BD45:BI46"/>
    <mergeCell ref="BJ45:BO46"/>
    <mergeCell ref="BD47:BI48"/>
    <mergeCell ref="BJ47:BO48"/>
    <mergeCell ref="BD49:BI50"/>
    <mergeCell ref="BD63:BI64"/>
    <mergeCell ref="BJ63:BO64"/>
    <mergeCell ref="BD65:BI66"/>
    <mergeCell ref="BJ65:BO66"/>
    <mergeCell ref="BD67:BI68"/>
    <mergeCell ref="BJ67:BO68"/>
    <mergeCell ref="BD69:BI70"/>
    <mergeCell ref="BJ69:BO70"/>
    <mergeCell ref="E29:X30"/>
    <mergeCell ref="Y29:AE30"/>
    <mergeCell ref="AF29:AI30"/>
    <mergeCell ref="AJ29:AM30"/>
    <mergeCell ref="AN29:AQ30"/>
    <mergeCell ref="AR29:AY30"/>
    <mergeCell ref="AZ29:BB30"/>
    <mergeCell ref="BD29:BI30"/>
    <mergeCell ref="E37:X38"/>
    <mergeCell ref="Y37:AE38"/>
    <mergeCell ref="AF37:AI38"/>
    <mergeCell ref="AJ37:AM38"/>
    <mergeCell ref="AN37:AQ38"/>
    <mergeCell ref="AR37:AY38"/>
    <mergeCell ref="AZ37:BB38"/>
    <mergeCell ref="BD37:BI38"/>
    <mergeCell ref="BJ37:BO38"/>
    <mergeCell ref="E51:X52"/>
    <mergeCell ref="Y51:AE52"/>
    <mergeCell ref="AF51:AI52"/>
    <mergeCell ref="AJ51:AM52"/>
    <mergeCell ref="AN51:AQ52"/>
    <mergeCell ref="AR51:AY52"/>
    <mergeCell ref="AZ51:BB52"/>
    <mergeCell ref="E41:X42"/>
    <mergeCell ref="AJ41:AM42"/>
    <mergeCell ref="AN41:AQ42"/>
    <mergeCell ref="AR41:AY42"/>
    <mergeCell ref="AZ41:BB42"/>
    <mergeCell ref="BD41:BI42"/>
    <mergeCell ref="Y41:AI42"/>
    <mergeCell ref="E61:X62"/>
    <mergeCell ref="AJ61:AM62"/>
    <mergeCell ref="AN61:AQ62"/>
    <mergeCell ref="AR61:AY62"/>
    <mergeCell ref="AZ61:BB62"/>
    <mergeCell ref="E59:X60"/>
    <mergeCell ref="Y59:AE60"/>
    <mergeCell ref="AF59:AI60"/>
    <mergeCell ref="AJ59:AM60"/>
    <mergeCell ref="AN59:AQ60"/>
    <mergeCell ref="BD51:BI52"/>
    <mergeCell ref="BJ51:BO52"/>
    <mergeCell ref="Y61:AI62"/>
    <mergeCell ref="BD61:BI62"/>
    <mergeCell ref="BJ61:BO62"/>
    <mergeCell ref="AZ59:BB60"/>
    <mergeCell ref="BD59:BI60"/>
    <mergeCell ref="BJ59:BO60"/>
    <mergeCell ref="AR59:AY60"/>
    <mergeCell ref="BD53:BI54"/>
  </mergeCells>
  <printOptions horizontalCentered="1" verticalCentered="1"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126"/>
  <sheetViews>
    <sheetView tabSelected="1" zoomScaleSheetLayoutView="120" workbookViewId="0" topLeftCell="A1">
      <pane ySplit="5" topLeftCell="A6" activePane="bottomLeft" state="frozen"/>
      <selection pane="topLeft" activeCell="A1" sqref="A1"/>
      <selection pane="bottomLeft" activeCell="G119" sqref="G119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hidden="1" customWidth="1"/>
    <col min="12" max="12" width="10.375" style="7" hidden="1" customWidth="1"/>
    <col min="13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68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61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"【シングルス】"&amp;COUNT(B6:B125)&amp;"名"</f>
        <v>【シングルス】0名</v>
      </c>
      <c r="C3" s="228"/>
      <c r="D3" s="228"/>
      <c r="E3" s="228"/>
      <c r="F3" s="65" t="s">
        <v>67</v>
      </c>
      <c r="G3" s="226"/>
      <c r="H3" s="226"/>
      <c r="I3" s="226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69</v>
      </c>
      <c r="D5" s="72" t="s">
        <v>70</v>
      </c>
      <c r="E5" s="93" t="s">
        <v>18</v>
      </c>
      <c r="F5" s="93" t="s">
        <v>17</v>
      </c>
      <c r="G5" s="70" t="s">
        <v>16</v>
      </c>
      <c r="H5" s="70" t="s">
        <v>66</v>
      </c>
      <c r="I5" s="95" t="s">
        <v>65</v>
      </c>
      <c r="J5" s="73"/>
      <c r="K5" s="101" t="s">
        <v>64</v>
      </c>
      <c r="L5" s="36" t="s">
        <v>71</v>
      </c>
    </row>
    <row r="6" spans="1:11" s="36" customFormat="1" ht="22.5" customHeight="1">
      <c r="A6" s="74">
        <v>1</v>
      </c>
      <c r="B6" s="75"/>
      <c r="C6" s="76"/>
      <c r="D6" s="77"/>
      <c r="E6" s="78"/>
      <c r="F6" s="79"/>
      <c r="G6" s="75">
        <f aca="true" t="shared" si="0" ref="G6:G30">DATEDIF(F6,K6,"Y")</f>
        <v>118</v>
      </c>
      <c r="H6" s="78"/>
      <c r="I6" s="78"/>
      <c r="J6" s="80"/>
      <c r="K6" s="102">
        <v>43191</v>
      </c>
    </row>
    <row r="7" spans="1:11" s="36" customFormat="1" ht="22.5" customHeight="1">
      <c r="A7" s="74">
        <v>2</v>
      </c>
      <c r="B7" s="75"/>
      <c r="C7" s="76"/>
      <c r="D7" s="77"/>
      <c r="E7" s="78"/>
      <c r="F7" s="79"/>
      <c r="G7" s="75">
        <f t="shared" si="0"/>
        <v>118</v>
      </c>
      <c r="H7" s="78"/>
      <c r="I7" s="78"/>
      <c r="J7" s="80"/>
      <c r="K7" s="102">
        <v>43191</v>
      </c>
    </row>
    <row r="8" spans="1:11" s="36" customFormat="1" ht="22.5" customHeight="1">
      <c r="A8" s="74">
        <v>3</v>
      </c>
      <c r="B8" s="75"/>
      <c r="C8" s="76"/>
      <c r="D8" s="77"/>
      <c r="E8" s="78"/>
      <c r="F8" s="79"/>
      <c r="G8" s="75">
        <f t="shared" si="0"/>
        <v>118</v>
      </c>
      <c r="H8" s="78"/>
      <c r="I8" s="78"/>
      <c r="J8" s="80"/>
      <c r="K8" s="102">
        <v>43191</v>
      </c>
    </row>
    <row r="9" spans="1:11" s="36" customFormat="1" ht="22.5" customHeight="1">
      <c r="A9" s="74">
        <v>4</v>
      </c>
      <c r="B9" s="75"/>
      <c r="C9" s="76"/>
      <c r="D9" s="77"/>
      <c r="E9" s="78"/>
      <c r="F9" s="79"/>
      <c r="G9" s="75">
        <f t="shared" si="0"/>
        <v>118</v>
      </c>
      <c r="H9" s="78"/>
      <c r="I9" s="78"/>
      <c r="J9" s="80"/>
      <c r="K9" s="102">
        <v>43191</v>
      </c>
    </row>
    <row r="10" spans="1:11" s="36" customFormat="1" ht="22.5" customHeight="1">
      <c r="A10" s="74">
        <v>5</v>
      </c>
      <c r="B10" s="75"/>
      <c r="C10" s="76"/>
      <c r="D10" s="77"/>
      <c r="E10" s="78"/>
      <c r="F10" s="79"/>
      <c r="G10" s="75">
        <f t="shared" si="0"/>
        <v>118</v>
      </c>
      <c r="H10" s="78"/>
      <c r="I10" s="78"/>
      <c r="J10" s="80"/>
      <c r="K10" s="102">
        <v>43191</v>
      </c>
    </row>
    <row r="11" spans="1:11" s="36" customFormat="1" ht="22.5" customHeight="1">
      <c r="A11" s="74">
        <v>6</v>
      </c>
      <c r="B11" s="75"/>
      <c r="C11" s="76"/>
      <c r="D11" s="77"/>
      <c r="E11" s="78"/>
      <c r="F11" s="79"/>
      <c r="G11" s="75">
        <f t="shared" si="0"/>
        <v>118</v>
      </c>
      <c r="H11" s="78"/>
      <c r="I11" s="78"/>
      <c r="J11" s="80"/>
      <c r="K11" s="102">
        <v>43191</v>
      </c>
    </row>
    <row r="12" spans="1:11" s="36" customFormat="1" ht="22.5" customHeight="1">
      <c r="A12" s="74">
        <v>7</v>
      </c>
      <c r="B12" s="75"/>
      <c r="C12" s="76"/>
      <c r="D12" s="77"/>
      <c r="E12" s="78"/>
      <c r="F12" s="79"/>
      <c r="G12" s="75">
        <f t="shared" si="0"/>
        <v>118</v>
      </c>
      <c r="H12" s="78"/>
      <c r="I12" s="78"/>
      <c r="J12" s="80"/>
      <c r="K12" s="102">
        <v>43191</v>
      </c>
    </row>
    <row r="13" spans="1:11" s="36" customFormat="1" ht="22.5" customHeight="1">
      <c r="A13" s="74">
        <v>8</v>
      </c>
      <c r="B13" s="75"/>
      <c r="C13" s="76"/>
      <c r="D13" s="77"/>
      <c r="E13" s="78"/>
      <c r="F13" s="79"/>
      <c r="G13" s="75">
        <f t="shared" si="0"/>
        <v>118</v>
      </c>
      <c r="H13" s="78"/>
      <c r="I13" s="78"/>
      <c r="J13" s="80"/>
      <c r="K13" s="102">
        <v>43191</v>
      </c>
    </row>
    <row r="14" spans="1:11" s="36" customFormat="1" ht="22.5" customHeight="1">
      <c r="A14" s="74">
        <v>9</v>
      </c>
      <c r="B14" s="75"/>
      <c r="C14" s="76"/>
      <c r="D14" s="77"/>
      <c r="E14" s="78"/>
      <c r="F14" s="79"/>
      <c r="G14" s="75">
        <f t="shared" si="0"/>
        <v>118</v>
      </c>
      <c r="H14" s="78"/>
      <c r="I14" s="78"/>
      <c r="J14" s="80"/>
      <c r="K14" s="102">
        <v>43191</v>
      </c>
    </row>
    <row r="15" spans="1:11" s="36" customFormat="1" ht="22.5" customHeight="1">
      <c r="A15" s="74">
        <v>10</v>
      </c>
      <c r="B15" s="75"/>
      <c r="C15" s="76"/>
      <c r="D15" s="77"/>
      <c r="E15" s="78"/>
      <c r="F15" s="79"/>
      <c r="G15" s="75">
        <f t="shared" si="0"/>
        <v>118</v>
      </c>
      <c r="H15" s="78"/>
      <c r="I15" s="78"/>
      <c r="J15" s="80"/>
      <c r="K15" s="102">
        <v>43191</v>
      </c>
    </row>
    <row r="16" spans="1:11" s="36" customFormat="1" ht="22.5" customHeight="1">
      <c r="A16" s="74">
        <v>11</v>
      </c>
      <c r="B16" s="75"/>
      <c r="C16" s="76"/>
      <c r="D16" s="77"/>
      <c r="E16" s="78"/>
      <c r="F16" s="79"/>
      <c r="G16" s="75">
        <f t="shared" si="0"/>
        <v>118</v>
      </c>
      <c r="H16" s="78"/>
      <c r="I16" s="78"/>
      <c r="J16" s="80"/>
      <c r="K16" s="102">
        <v>43191</v>
      </c>
    </row>
    <row r="17" spans="1:11" s="36" customFormat="1" ht="22.5" customHeight="1">
      <c r="A17" s="74">
        <v>12</v>
      </c>
      <c r="B17" s="75"/>
      <c r="C17" s="76"/>
      <c r="D17" s="77"/>
      <c r="E17" s="78"/>
      <c r="F17" s="79"/>
      <c r="G17" s="75">
        <f t="shared" si="0"/>
        <v>118</v>
      </c>
      <c r="H17" s="78"/>
      <c r="I17" s="78"/>
      <c r="J17" s="80"/>
      <c r="K17" s="102">
        <v>43191</v>
      </c>
    </row>
    <row r="18" spans="1:11" s="36" customFormat="1" ht="22.5" customHeight="1">
      <c r="A18" s="74">
        <v>13</v>
      </c>
      <c r="B18" s="75"/>
      <c r="C18" s="76"/>
      <c r="D18" s="77"/>
      <c r="E18" s="78"/>
      <c r="F18" s="79"/>
      <c r="G18" s="75">
        <f t="shared" si="0"/>
        <v>118</v>
      </c>
      <c r="H18" s="78"/>
      <c r="I18" s="78"/>
      <c r="J18" s="80"/>
      <c r="K18" s="102">
        <v>43191</v>
      </c>
    </row>
    <row r="19" spans="1:11" s="36" customFormat="1" ht="22.5" customHeight="1">
      <c r="A19" s="74">
        <v>14</v>
      </c>
      <c r="B19" s="75"/>
      <c r="C19" s="76"/>
      <c r="D19" s="77"/>
      <c r="E19" s="78"/>
      <c r="F19" s="79"/>
      <c r="G19" s="75">
        <f t="shared" si="0"/>
        <v>118</v>
      </c>
      <c r="H19" s="78"/>
      <c r="I19" s="78"/>
      <c r="J19" s="80"/>
      <c r="K19" s="102">
        <v>43191</v>
      </c>
    </row>
    <row r="20" spans="1:11" s="36" customFormat="1" ht="22.5" customHeight="1">
      <c r="A20" s="74">
        <v>15</v>
      </c>
      <c r="B20" s="75"/>
      <c r="C20" s="76"/>
      <c r="D20" s="77"/>
      <c r="E20" s="78"/>
      <c r="F20" s="79"/>
      <c r="G20" s="75">
        <f t="shared" si="0"/>
        <v>118</v>
      </c>
      <c r="H20" s="78"/>
      <c r="I20" s="78"/>
      <c r="J20" s="80"/>
      <c r="K20" s="102">
        <v>43191</v>
      </c>
    </row>
    <row r="21" spans="1:11" s="36" customFormat="1" ht="22.5" customHeight="1">
      <c r="A21" s="74">
        <v>16</v>
      </c>
      <c r="B21" s="75"/>
      <c r="C21" s="76"/>
      <c r="D21" s="77"/>
      <c r="E21" s="78"/>
      <c r="F21" s="79"/>
      <c r="G21" s="75">
        <f t="shared" si="0"/>
        <v>118</v>
      </c>
      <c r="H21" s="78"/>
      <c r="I21" s="78"/>
      <c r="J21" s="81"/>
      <c r="K21" s="102">
        <v>43191</v>
      </c>
    </row>
    <row r="22" spans="1:11" s="36" customFormat="1" ht="22.5" customHeight="1">
      <c r="A22" s="74">
        <v>17</v>
      </c>
      <c r="B22" s="75"/>
      <c r="C22" s="76"/>
      <c r="D22" s="77"/>
      <c r="E22" s="78"/>
      <c r="F22" s="79"/>
      <c r="G22" s="75">
        <f t="shared" si="0"/>
        <v>118</v>
      </c>
      <c r="H22" s="78"/>
      <c r="I22" s="78"/>
      <c r="J22" s="81"/>
      <c r="K22" s="102">
        <v>43191</v>
      </c>
    </row>
    <row r="23" spans="1:11" s="36" customFormat="1" ht="22.5" customHeight="1">
      <c r="A23" s="74">
        <v>18</v>
      </c>
      <c r="B23" s="75"/>
      <c r="C23" s="76"/>
      <c r="D23" s="77"/>
      <c r="E23" s="78"/>
      <c r="F23" s="79"/>
      <c r="G23" s="75">
        <f t="shared" si="0"/>
        <v>118</v>
      </c>
      <c r="H23" s="78"/>
      <c r="I23" s="78"/>
      <c r="J23" s="81"/>
      <c r="K23" s="102">
        <v>43191</v>
      </c>
    </row>
    <row r="24" spans="1:11" s="36" customFormat="1" ht="22.5" customHeight="1">
      <c r="A24" s="74">
        <v>19</v>
      </c>
      <c r="B24" s="75"/>
      <c r="C24" s="76"/>
      <c r="D24" s="77"/>
      <c r="E24" s="78"/>
      <c r="F24" s="79"/>
      <c r="G24" s="75">
        <f t="shared" si="0"/>
        <v>118</v>
      </c>
      <c r="H24" s="78"/>
      <c r="I24" s="78"/>
      <c r="J24" s="81"/>
      <c r="K24" s="102">
        <v>43191</v>
      </c>
    </row>
    <row r="25" spans="1:11" s="36" customFormat="1" ht="22.5" customHeight="1">
      <c r="A25" s="74">
        <v>20</v>
      </c>
      <c r="B25" s="75"/>
      <c r="C25" s="76"/>
      <c r="D25" s="77"/>
      <c r="E25" s="78"/>
      <c r="F25" s="79"/>
      <c r="G25" s="75">
        <f t="shared" si="0"/>
        <v>118</v>
      </c>
      <c r="H25" s="78"/>
      <c r="I25" s="78"/>
      <c r="J25" s="80"/>
      <c r="K25" s="102">
        <v>43191</v>
      </c>
    </row>
    <row r="26" spans="1:11" s="36" customFormat="1" ht="22.5" customHeight="1">
      <c r="A26" s="74">
        <v>21</v>
      </c>
      <c r="B26" s="75"/>
      <c r="C26" s="76"/>
      <c r="D26" s="77"/>
      <c r="E26" s="78"/>
      <c r="F26" s="79"/>
      <c r="G26" s="75">
        <f t="shared" si="0"/>
        <v>118</v>
      </c>
      <c r="H26" s="78"/>
      <c r="I26" s="78"/>
      <c r="J26" s="81"/>
      <c r="K26" s="102">
        <v>43191</v>
      </c>
    </row>
    <row r="27" spans="1:11" s="36" customFormat="1" ht="22.5" customHeight="1">
      <c r="A27" s="74">
        <v>22</v>
      </c>
      <c r="B27" s="75"/>
      <c r="C27" s="76"/>
      <c r="D27" s="77"/>
      <c r="E27" s="78"/>
      <c r="F27" s="79"/>
      <c r="G27" s="75">
        <f t="shared" si="0"/>
        <v>118</v>
      </c>
      <c r="H27" s="78"/>
      <c r="I27" s="78"/>
      <c r="J27" s="81"/>
      <c r="K27" s="102">
        <v>43191</v>
      </c>
    </row>
    <row r="28" spans="1:11" s="36" customFormat="1" ht="22.5" customHeight="1">
      <c r="A28" s="74">
        <v>23</v>
      </c>
      <c r="B28" s="75"/>
      <c r="C28" s="76"/>
      <c r="D28" s="77"/>
      <c r="E28" s="78"/>
      <c r="F28" s="79"/>
      <c r="G28" s="75">
        <f t="shared" si="0"/>
        <v>118</v>
      </c>
      <c r="H28" s="78"/>
      <c r="I28" s="78"/>
      <c r="J28" s="81"/>
      <c r="K28" s="102">
        <v>43191</v>
      </c>
    </row>
    <row r="29" spans="1:11" s="36" customFormat="1" ht="22.5" customHeight="1">
      <c r="A29" s="74">
        <v>24</v>
      </c>
      <c r="B29" s="75"/>
      <c r="C29" s="76"/>
      <c r="D29" s="77"/>
      <c r="E29" s="78"/>
      <c r="F29" s="79"/>
      <c r="G29" s="75">
        <f t="shared" si="0"/>
        <v>118</v>
      </c>
      <c r="H29" s="78"/>
      <c r="I29" s="78"/>
      <c r="J29" s="81"/>
      <c r="K29" s="102">
        <v>43191</v>
      </c>
    </row>
    <row r="30" spans="1:11" s="36" customFormat="1" ht="22.5" customHeight="1">
      <c r="A30" s="74">
        <v>25</v>
      </c>
      <c r="B30" s="75"/>
      <c r="C30" s="76"/>
      <c r="D30" s="77"/>
      <c r="E30" s="78"/>
      <c r="F30" s="79"/>
      <c r="G30" s="75">
        <f t="shared" si="0"/>
        <v>118</v>
      </c>
      <c r="H30" s="78"/>
      <c r="I30" s="78"/>
      <c r="J30" s="80"/>
      <c r="K30" s="102">
        <v>43191</v>
      </c>
    </row>
    <row r="31" spans="1:11" ht="22.5" customHeight="1">
      <c r="A31" s="74">
        <v>26</v>
      </c>
      <c r="B31" s="75"/>
      <c r="C31" s="76"/>
      <c r="D31" s="77"/>
      <c r="E31" s="78"/>
      <c r="F31" s="79"/>
      <c r="G31" s="75">
        <f aca="true" t="shared" si="1" ref="G31:G94">DATEDIF(F31,K31,"Y")</f>
        <v>118</v>
      </c>
      <c r="H31" s="78"/>
      <c r="I31" s="78"/>
      <c r="J31" s="80"/>
      <c r="K31" s="102">
        <v>43191</v>
      </c>
    </row>
    <row r="32" spans="1:11" ht="22.5" customHeight="1">
      <c r="A32" s="74">
        <v>27</v>
      </c>
      <c r="B32" s="75"/>
      <c r="C32" s="76"/>
      <c r="D32" s="77"/>
      <c r="E32" s="78"/>
      <c r="F32" s="79"/>
      <c r="G32" s="75">
        <f t="shared" si="1"/>
        <v>118</v>
      </c>
      <c r="H32" s="78"/>
      <c r="I32" s="78"/>
      <c r="J32" s="80"/>
      <c r="K32" s="102">
        <v>43191</v>
      </c>
    </row>
    <row r="33" spans="1:11" ht="22.5" customHeight="1">
      <c r="A33" s="74">
        <v>28</v>
      </c>
      <c r="B33" s="75"/>
      <c r="C33" s="76"/>
      <c r="D33" s="77"/>
      <c r="E33" s="78"/>
      <c r="F33" s="79"/>
      <c r="G33" s="75">
        <f t="shared" si="1"/>
        <v>118</v>
      </c>
      <c r="H33" s="78"/>
      <c r="I33" s="78"/>
      <c r="J33" s="80"/>
      <c r="K33" s="102">
        <v>43191</v>
      </c>
    </row>
    <row r="34" spans="1:11" ht="22.5" customHeight="1">
      <c r="A34" s="74">
        <v>29</v>
      </c>
      <c r="B34" s="75"/>
      <c r="C34" s="76"/>
      <c r="D34" s="77"/>
      <c r="E34" s="78"/>
      <c r="F34" s="79"/>
      <c r="G34" s="75">
        <f t="shared" si="1"/>
        <v>118</v>
      </c>
      <c r="H34" s="78"/>
      <c r="I34" s="78"/>
      <c r="J34" s="80"/>
      <c r="K34" s="102">
        <v>43191</v>
      </c>
    </row>
    <row r="35" spans="1:11" ht="22.5" customHeight="1">
      <c r="A35" s="74">
        <v>30</v>
      </c>
      <c r="B35" s="75"/>
      <c r="C35" s="76"/>
      <c r="D35" s="77"/>
      <c r="E35" s="78"/>
      <c r="F35" s="79"/>
      <c r="G35" s="75">
        <f t="shared" si="1"/>
        <v>118</v>
      </c>
      <c r="H35" s="78"/>
      <c r="I35" s="78"/>
      <c r="J35" s="80"/>
      <c r="K35" s="102">
        <v>43191</v>
      </c>
    </row>
    <row r="36" spans="1:11" ht="22.5" customHeight="1">
      <c r="A36" s="74">
        <v>31</v>
      </c>
      <c r="B36" s="75"/>
      <c r="C36" s="76"/>
      <c r="D36" s="77"/>
      <c r="E36" s="78"/>
      <c r="F36" s="79"/>
      <c r="G36" s="75">
        <f t="shared" si="1"/>
        <v>118</v>
      </c>
      <c r="H36" s="78"/>
      <c r="I36" s="78"/>
      <c r="J36" s="80"/>
      <c r="K36" s="102">
        <v>43191</v>
      </c>
    </row>
    <row r="37" spans="1:11" ht="22.5" customHeight="1">
      <c r="A37" s="74">
        <v>32</v>
      </c>
      <c r="B37" s="75"/>
      <c r="C37" s="76"/>
      <c r="D37" s="77"/>
      <c r="E37" s="78"/>
      <c r="F37" s="79"/>
      <c r="G37" s="75">
        <f t="shared" si="1"/>
        <v>118</v>
      </c>
      <c r="H37" s="78"/>
      <c r="I37" s="78"/>
      <c r="J37" s="80"/>
      <c r="K37" s="102">
        <v>43191</v>
      </c>
    </row>
    <row r="38" spans="1:11" ht="22.5" customHeight="1">
      <c r="A38" s="74">
        <v>33</v>
      </c>
      <c r="B38" s="75"/>
      <c r="C38" s="76"/>
      <c r="D38" s="77"/>
      <c r="E38" s="78"/>
      <c r="F38" s="79"/>
      <c r="G38" s="75">
        <f t="shared" si="1"/>
        <v>118</v>
      </c>
      <c r="H38" s="78"/>
      <c r="I38" s="78"/>
      <c r="J38" s="80"/>
      <c r="K38" s="102">
        <v>43191</v>
      </c>
    </row>
    <row r="39" spans="1:11" ht="22.5" customHeight="1">
      <c r="A39" s="74">
        <v>34</v>
      </c>
      <c r="B39" s="75"/>
      <c r="C39" s="76"/>
      <c r="D39" s="77"/>
      <c r="E39" s="78"/>
      <c r="F39" s="79"/>
      <c r="G39" s="75">
        <f t="shared" si="1"/>
        <v>118</v>
      </c>
      <c r="H39" s="78"/>
      <c r="I39" s="78"/>
      <c r="J39" s="80"/>
      <c r="K39" s="102">
        <v>43191</v>
      </c>
    </row>
    <row r="40" spans="1:11" ht="22.5" customHeight="1">
      <c r="A40" s="74">
        <v>35</v>
      </c>
      <c r="B40" s="75"/>
      <c r="C40" s="76"/>
      <c r="D40" s="77"/>
      <c r="E40" s="78"/>
      <c r="F40" s="79"/>
      <c r="G40" s="75">
        <f t="shared" si="1"/>
        <v>118</v>
      </c>
      <c r="H40" s="78"/>
      <c r="I40" s="78"/>
      <c r="J40" s="80"/>
      <c r="K40" s="102">
        <v>43191</v>
      </c>
    </row>
    <row r="41" spans="1:11" ht="22.5" customHeight="1">
      <c r="A41" s="74">
        <v>36</v>
      </c>
      <c r="B41" s="75"/>
      <c r="C41" s="76"/>
      <c r="D41" s="77"/>
      <c r="E41" s="78"/>
      <c r="F41" s="79"/>
      <c r="G41" s="75">
        <f t="shared" si="1"/>
        <v>118</v>
      </c>
      <c r="H41" s="78"/>
      <c r="I41" s="78"/>
      <c r="J41" s="80"/>
      <c r="K41" s="102">
        <v>43191</v>
      </c>
    </row>
    <row r="42" spans="1:11" ht="22.5" customHeight="1">
      <c r="A42" s="74">
        <v>37</v>
      </c>
      <c r="B42" s="75"/>
      <c r="C42" s="76"/>
      <c r="D42" s="77"/>
      <c r="E42" s="78"/>
      <c r="F42" s="79"/>
      <c r="G42" s="75">
        <f t="shared" si="1"/>
        <v>118</v>
      </c>
      <c r="H42" s="78"/>
      <c r="I42" s="78"/>
      <c r="J42" s="80"/>
      <c r="K42" s="102">
        <v>43191</v>
      </c>
    </row>
    <row r="43" spans="1:11" ht="22.5" customHeight="1">
      <c r="A43" s="74">
        <v>38</v>
      </c>
      <c r="B43" s="75"/>
      <c r="C43" s="76"/>
      <c r="D43" s="77"/>
      <c r="E43" s="78"/>
      <c r="F43" s="79"/>
      <c r="G43" s="75">
        <f t="shared" si="1"/>
        <v>118</v>
      </c>
      <c r="H43" s="78"/>
      <c r="I43" s="78"/>
      <c r="J43" s="80"/>
      <c r="K43" s="102">
        <v>43191</v>
      </c>
    </row>
    <row r="44" spans="1:11" ht="22.5" customHeight="1">
      <c r="A44" s="74">
        <v>39</v>
      </c>
      <c r="B44" s="75"/>
      <c r="C44" s="76"/>
      <c r="D44" s="77"/>
      <c r="E44" s="78"/>
      <c r="F44" s="79"/>
      <c r="G44" s="75">
        <f t="shared" si="1"/>
        <v>118</v>
      </c>
      <c r="H44" s="78"/>
      <c r="I44" s="78"/>
      <c r="J44" s="80"/>
      <c r="K44" s="102">
        <v>43191</v>
      </c>
    </row>
    <row r="45" spans="1:11" ht="22.5" customHeight="1">
      <c r="A45" s="74">
        <v>40</v>
      </c>
      <c r="B45" s="75"/>
      <c r="C45" s="76"/>
      <c r="D45" s="77"/>
      <c r="E45" s="78"/>
      <c r="F45" s="79"/>
      <c r="G45" s="75">
        <f t="shared" si="1"/>
        <v>118</v>
      </c>
      <c r="H45" s="78"/>
      <c r="I45" s="78"/>
      <c r="J45" s="80"/>
      <c r="K45" s="102">
        <v>43191</v>
      </c>
    </row>
    <row r="46" spans="1:11" ht="22.5" customHeight="1">
      <c r="A46" s="74">
        <v>41</v>
      </c>
      <c r="B46" s="75"/>
      <c r="C46" s="76"/>
      <c r="D46" s="77"/>
      <c r="E46" s="78"/>
      <c r="F46" s="79"/>
      <c r="G46" s="75">
        <f t="shared" si="1"/>
        <v>118</v>
      </c>
      <c r="H46" s="78"/>
      <c r="I46" s="78"/>
      <c r="J46" s="81"/>
      <c r="K46" s="102">
        <v>43191</v>
      </c>
    </row>
    <row r="47" spans="1:11" ht="22.5" customHeight="1">
      <c r="A47" s="74">
        <v>42</v>
      </c>
      <c r="B47" s="75"/>
      <c r="C47" s="76"/>
      <c r="D47" s="77"/>
      <c r="E47" s="78"/>
      <c r="F47" s="79"/>
      <c r="G47" s="75">
        <f t="shared" si="1"/>
        <v>118</v>
      </c>
      <c r="H47" s="78"/>
      <c r="I47" s="78"/>
      <c r="J47" s="81"/>
      <c r="K47" s="102">
        <v>43191</v>
      </c>
    </row>
    <row r="48" spans="1:11" ht="22.5" customHeight="1">
      <c r="A48" s="74">
        <v>43</v>
      </c>
      <c r="B48" s="75"/>
      <c r="C48" s="76"/>
      <c r="D48" s="77"/>
      <c r="E48" s="78"/>
      <c r="F48" s="79"/>
      <c r="G48" s="75">
        <f t="shared" si="1"/>
        <v>118</v>
      </c>
      <c r="H48" s="78"/>
      <c r="I48" s="78"/>
      <c r="J48" s="81"/>
      <c r="K48" s="102">
        <v>43191</v>
      </c>
    </row>
    <row r="49" spans="1:11" ht="22.5" customHeight="1">
      <c r="A49" s="74">
        <v>44</v>
      </c>
      <c r="B49" s="75"/>
      <c r="C49" s="76"/>
      <c r="D49" s="77"/>
      <c r="E49" s="78"/>
      <c r="F49" s="79"/>
      <c r="G49" s="75">
        <f t="shared" si="1"/>
        <v>118</v>
      </c>
      <c r="H49" s="78"/>
      <c r="I49" s="78"/>
      <c r="J49" s="81"/>
      <c r="K49" s="102">
        <v>43191</v>
      </c>
    </row>
    <row r="50" spans="1:11" ht="22.5" customHeight="1">
      <c r="A50" s="74">
        <v>45</v>
      </c>
      <c r="B50" s="75"/>
      <c r="C50" s="76"/>
      <c r="D50" s="77"/>
      <c r="E50" s="78"/>
      <c r="F50" s="79"/>
      <c r="G50" s="75">
        <f t="shared" si="1"/>
        <v>118</v>
      </c>
      <c r="H50" s="78"/>
      <c r="I50" s="78"/>
      <c r="J50" s="80"/>
      <c r="K50" s="102">
        <v>43191</v>
      </c>
    </row>
    <row r="51" spans="1:11" ht="22.5" customHeight="1">
      <c r="A51" s="74">
        <v>46</v>
      </c>
      <c r="B51" s="75"/>
      <c r="C51" s="76"/>
      <c r="D51" s="77"/>
      <c r="E51" s="78"/>
      <c r="F51" s="79"/>
      <c r="G51" s="75">
        <f t="shared" si="1"/>
        <v>118</v>
      </c>
      <c r="H51" s="78"/>
      <c r="I51" s="78"/>
      <c r="J51" s="81"/>
      <c r="K51" s="102">
        <v>43191</v>
      </c>
    </row>
    <row r="52" spans="1:11" ht="22.5" customHeight="1">
      <c r="A52" s="74">
        <v>47</v>
      </c>
      <c r="B52" s="75"/>
      <c r="C52" s="76"/>
      <c r="D52" s="77"/>
      <c r="E52" s="78"/>
      <c r="F52" s="79"/>
      <c r="G52" s="75">
        <f t="shared" si="1"/>
        <v>118</v>
      </c>
      <c r="H52" s="78"/>
      <c r="I52" s="78"/>
      <c r="J52" s="81"/>
      <c r="K52" s="102">
        <v>43191</v>
      </c>
    </row>
    <row r="53" spans="1:11" ht="22.5" customHeight="1">
      <c r="A53" s="74">
        <v>48</v>
      </c>
      <c r="B53" s="75"/>
      <c r="C53" s="76"/>
      <c r="D53" s="77"/>
      <c r="E53" s="78"/>
      <c r="F53" s="79"/>
      <c r="G53" s="75">
        <f t="shared" si="1"/>
        <v>118</v>
      </c>
      <c r="H53" s="78"/>
      <c r="I53" s="78"/>
      <c r="J53" s="81"/>
      <c r="K53" s="102">
        <v>43191</v>
      </c>
    </row>
    <row r="54" spans="1:11" ht="22.5" customHeight="1">
      <c r="A54" s="74">
        <v>49</v>
      </c>
      <c r="B54" s="75"/>
      <c r="C54" s="76"/>
      <c r="D54" s="77"/>
      <c r="E54" s="78"/>
      <c r="F54" s="79"/>
      <c r="G54" s="75">
        <f t="shared" si="1"/>
        <v>118</v>
      </c>
      <c r="H54" s="78"/>
      <c r="I54" s="78"/>
      <c r="J54" s="81"/>
      <c r="K54" s="102">
        <v>43191</v>
      </c>
    </row>
    <row r="55" spans="1:11" ht="22.5" customHeight="1">
      <c r="A55" s="74">
        <v>50</v>
      </c>
      <c r="B55" s="75"/>
      <c r="C55" s="76"/>
      <c r="D55" s="77"/>
      <c r="E55" s="78"/>
      <c r="F55" s="79"/>
      <c r="G55" s="75">
        <f t="shared" si="1"/>
        <v>118</v>
      </c>
      <c r="H55" s="78"/>
      <c r="I55" s="78"/>
      <c r="J55" s="80"/>
      <c r="K55" s="102">
        <v>43191</v>
      </c>
    </row>
    <row r="56" spans="1:11" ht="22.5" customHeight="1">
      <c r="A56" s="74">
        <v>51</v>
      </c>
      <c r="B56" s="75"/>
      <c r="C56" s="76"/>
      <c r="D56" s="77"/>
      <c r="E56" s="78"/>
      <c r="F56" s="79"/>
      <c r="G56" s="75">
        <f t="shared" si="1"/>
        <v>118</v>
      </c>
      <c r="H56" s="78"/>
      <c r="I56" s="78"/>
      <c r="J56" s="80"/>
      <c r="K56" s="102">
        <v>43191</v>
      </c>
    </row>
    <row r="57" spans="1:11" ht="22.5" customHeight="1">
      <c r="A57" s="74">
        <v>52</v>
      </c>
      <c r="B57" s="75"/>
      <c r="C57" s="76"/>
      <c r="D57" s="77"/>
      <c r="E57" s="78"/>
      <c r="F57" s="79"/>
      <c r="G57" s="75">
        <f t="shared" si="1"/>
        <v>118</v>
      </c>
      <c r="H57" s="78"/>
      <c r="I57" s="78"/>
      <c r="J57" s="80"/>
      <c r="K57" s="102">
        <v>43191</v>
      </c>
    </row>
    <row r="58" spans="1:11" ht="22.5" customHeight="1">
      <c r="A58" s="74">
        <v>53</v>
      </c>
      <c r="B58" s="75"/>
      <c r="C58" s="76"/>
      <c r="D58" s="77"/>
      <c r="E58" s="78"/>
      <c r="F58" s="79"/>
      <c r="G58" s="75">
        <f t="shared" si="1"/>
        <v>118</v>
      </c>
      <c r="H58" s="78"/>
      <c r="I58" s="78"/>
      <c r="J58" s="80"/>
      <c r="K58" s="102">
        <v>43191</v>
      </c>
    </row>
    <row r="59" spans="1:11" ht="22.5" customHeight="1">
      <c r="A59" s="74">
        <v>54</v>
      </c>
      <c r="B59" s="75"/>
      <c r="C59" s="76"/>
      <c r="D59" s="77"/>
      <c r="E59" s="78"/>
      <c r="F59" s="79"/>
      <c r="G59" s="75">
        <f t="shared" si="1"/>
        <v>118</v>
      </c>
      <c r="H59" s="78"/>
      <c r="I59" s="78"/>
      <c r="J59" s="80"/>
      <c r="K59" s="102">
        <v>43191</v>
      </c>
    </row>
    <row r="60" spans="1:11" ht="22.5" customHeight="1">
      <c r="A60" s="74">
        <v>55</v>
      </c>
      <c r="B60" s="75"/>
      <c r="C60" s="76"/>
      <c r="D60" s="77"/>
      <c r="E60" s="78"/>
      <c r="F60" s="79"/>
      <c r="G60" s="75">
        <f t="shared" si="1"/>
        <v>118</v>
      </c>
      <c r="H60" s="78"/>
      <c r="I60" s="78"/>
      <c r="J60" s="80"/>
      <c r="K60" s="102">
        <v>43191</v>
      </c>
    </row>
    <row r="61" spans="1:11" ht="22.5" customHeight="1">
      <c r="A61" s="74">
        <v>56</v>
      </c>
      <c r="B61" s="75"/>
      <c r="C61" s="76"/>
      <c r="D61" s="77"/>
      <c r="E61" s="78"/>
      <c r="F61" s="79"/>
      <c r="G61" s="75">
        <f t="shared" si="1"/>
        <v>118</v>
      </c>
      <c r="H61" s="78"/>
      <c r="I61" s="78"/>
      <c r="J61" s="80"/>
      <c r="K61" s="102">
        <v>43191</v>
      </c>
    </row>
    <row r="62" spans="1:11" ht="22.5" customHeight="1">
      <c r="A62" s="74">
        <v>57</v>
      </c>
      <c r="B62" s="75"/>
      <c r="C62" s="76"/>
      <c r="D62" s="77"/>
      <c r="E62" s="78"/>
      <c r="F62" s="79"/>
      <c r="G62" s="75">
        <f t="shared" si="1"/>
        <v>118</v>
      </c>
      <c r="H62" s="78"/>
      <c r="I62" s="78"/>
      <c r="J62" s="80"/>
      <c r="K62" s="102">
        <v>43191</v>
      </c>
    </row>
    <row r="63" spans="1:11" ht="22.5" customHeight="1">
      <c r="A63" s="74">
        <v>58</v>
      </c>
      <c r="B63" s="75"/>
      <c r="C63" s="76"/>
      <c r="D63" s="77"/>
      <c r="E63" s="78"/>
      <c r="F63" s="79"/>
      <c r="G63" s="75">
        <f t="shared" si="1"/>
        <v>118</v>
      </c>
      <c r="H63" s="78"/>
      <c r="I63" s="78"/>
      <c r="J63" s="80"/>
      <c r="K63" s="102">
        <v>43191</v>
      </c>
    </row>
    <row r="64" spans="1:11" ht="22.5" customHeight="1">
      <c r="A64" s="74">
        <v>59</v>
      </c>
      <c r="B64" s="75"/>
      <c r="C64" s="76"/>
      <c r="D64" s="77"/>
      <c r="E64" s="78"/>
      <c r="F64" s="79"/>
      <c r="G64" s="75">
        <f t="shared" si="1"/>
        <v>118</v>
      </c>
      <c r="H64" s="78"/>
      <c r="I64" s="78"/>
      <c r="J64" s="80"/>
      <c r="K64" s="102">
        <v>43191</v>
      </c>
    </row>
    <row r="65" spans="1:11" ht="22.5" customHeight="1">
      <c r="A65" s="74">
        <v>60</v>
      </c>
      <c r="B65" s="75"/>
      <c r="C65" s="76"/>
      <c r="D65" s="77"/>
      <c r="E65" s="78"/>
      <c r="F65" s="79"/>
      <c r="G65" s="75">
        <f t="shared" si="1"/>
        <v>118</v>
      </c>
      <c r="H65" s="78"/>
      <c r="I65" s="78"/>
      <c r="J65" s="80"/>
      <c r="K65" s="102">
        <v>43191</v>
      </c>
    </row>
    <row r="66" spans="1:11" ht="22.5" customHeight="1">
      <c r="A66" s="74">
        <v>61</v>
      </c>
      <c r="B66" s="75"/>
      <c r="C66" s="76"/>
      <c r="D66" s="77"/>
      <c r="E66" s="78"/>
      <c r="F66" s="79"/>
      <c r="G66" s="75">
        <f t="shared" si="1"/>
        <v>118</v>
      </c>
      <c r="H66" s="78"/>
      <c r="I66" s="78"/>
      <c r="J66" s="80"/>
      <c r="K66" s="102">
        <v>43191</v>
      </c>
    </row>
    <row r="67" spans="1:11" ht="22.5" customHeight="1">
      <c r="A67" s="74">
        <v>62</v>
      </c>
      <c r="B67" s="75"/>
      <c r="C67" s="76"/>
      <c r="D67" s="77"/>
      <c r="E67" s="78"/>
      <c r="F67" s="79"/>
      <c r="G67" s="75">
        <f t="shared" si="1"/>
        <v>118</v>
      </c>
      <c r="H67" s="78"/>
      <c r="I67" s="78"/>
      <c r="J67" s="80"/>
      <c r="K67" s="102">
        <v>43191</v>
      </c>
    </row>
    <row r="68" spans="1:11" ht="22.5" customHeight="1">
      <c r="A68" s="74">
        <v>63</v>
      </c>
      <c r="B68" s="75"/>
      <c r="C68" s="76"/>
      <c r="D68" s="77"/>
      <c r="E68" s="78"/>
      <c r="F68" s="79"/>
      <c r="G68" s="75">
        <f t="shared" si="1"/>
        <v>118</v>
      </c>
      <c r="H68" s="78"/>
      <c r="I68" s="78"/>
      <c r="J68" s="80"/>
      <c r="K68" s="102">
        <v>43191</v>
      </c>
    </row>
    <row r="69" spans="1:11" ht="22.5" customHeight="1">
      <c r="A69" s="74">
        <v>64</v>
      </c>
      <c r="B69" s="75"/>
      <c r="C69" s="76"/>
      <c r="D69" s="77"/>
      <c r="E69" s="78"/>
      <c r="F69" s="79"/>
      <c r="G69" s="75">
        <f t="shared" si="1"/>
        <v>118</v>
      </c>
      <c r="H69" s="78"/>
      <c r="I69" s="78"/>
      <c r="J69" s="80"/>
      <c r="K69" s="102">
        <v>43191</v>
      </c>
    </row>
    <row r="70" spans="1:11" ht="22.5" customHeight="1">
      <c r="A70" s="74">
        <v>65</v>
      </c>
      <c r="B70" s="75"/>
      <c r="C70" s="76"/>
      <c r="D70" s="77"/>
      <c r="E70" s="78"/>
      <c r="F70" s="79"/>
      <c r="G70" s="75">
        <f t="shared" si="1"/>
        <v>118</v>
      </c>
      <c r="H70" s="78"/>
      <c r="I70" s="78"/>
      <c r="J70" s="80"/>
      <c r="K70" s="102">
        <v>43191</v>
      </c>
    </row>
    <row r="71" spans="1:11" ht="22.5" customHeight="1">
      <c r="A71" s="74">
        <v>66</v>
      </c>
      <c r="B71" s="75"/>
      <c r="C71" s="76"/>
      <c r="D71" s="77"/>
      <c r="E71" s="78"/>
      <c r="F71" s="79"/>
      <c r="G71" s="75">
        <f t="shared" si="1"/>
        <v>118</v>
      </c>
      <c r="H71" s="78"/>
      <c r="I71" s="78"/>
      <c r="J71" s="81"/>
      <c r="K71" s="102">
        <v>43191</v>
      </c>
    </row>
    <row r="72" spans="1:11" ht="22.5" customHeight="1">
      <c r="A72" s="74">
        <v>67</v>
      </c>
      <c r="B72" s="75"/>
      <c r="C72" s="76"/>
      <c r="D72" s="77"/>
      <c r="E72" s="78"/>
      <c r="F72" s="79"/>
      <c r="G72" s="75">
        <f t="shared" si="1"/>
        <v>118</v>
      </c>
      <c r="H72" s="78"/>
      <c r="I72" s="78"/>
      <c r="J72" s="81"/>
      <c r="K72" s="102">
        <v>43191</v>
      </c>
    </row>
    <row r="73" spans="1:11" ht="22.5" customHeight="1">
      <c r="A73" s="74">
        <v>68</v>
      </c>
      <c r="B73" s="75"/>
      <c r="C73" s="76"/>
      <c r="D73" s="77"/>
      <c r="E73" s="78"/>
      <c r="F73" s="79"/>
      <c r="G73" s="75">
        <f t="shared" si="1"/>
        <v>118</v>
      </c>
      <c r="H73" s="78"/>
      <c r="I73" s="78"/>
      <c r="J73" s="81"/>
      <c r="K73" s="102">
        <v>43191</v>
      </c>
    </row>
    <row r="74" spans="1:11" ht="22.5" customHeight="1">
      <c r="A74" s="74">
        <v>69</v>
      </c>
      <c r="B74" s="75"/>
      <c r="C74" s="76"/>
      <c r="D74" s="77"/>
      <c r="E74" s="78"/>
      <c r="F74" s="79"/>
      <c r="G74" s="75">
        <f t="shared" si="1"/>
        <v>118</v>
      </c>
      <c r="H74" s="78"/>
      <c r="I74" s="78"/>
      <c r="J74" s="81"/>
      <c r="K74" s="102">
        <v>43191</v>
      </c>
    </row>
    <row r="75" spans="1:11" ht="22.5" customHeight="1">
      <c r="A75" s="74">
        <v>70</v>
      </c>
      <c r="B75" s="75"/>
      <c r="C75" s="76"/>
      <c r="D75" s="77"/>
      <c r="E75" s="78"/>
      <c r="F75" s="79"/>
      <c r="G75" s="75">
        <f t="shared" si="1"/>
        <v>118</v>
      </c>
      <c r="H75" s="78"/>
      <c r="I75" s="78"/>
      <c r="J75" s="80"/>
      <c r="K75" s="102">
        <v>43191</v>
      </c>
    </row>
    <row r="76" spans="1:11" ht="22.5" customHeight="1">
      <c r="A76" s="74">
        <v>71</v>
      </c>
      <c r="B76" s="75"/>
      <c r="C76" s="76"/>
      <c r="D76" s="77"/>
      <c r="E76" s="78"/>
      <c r="F76" s="79"/>
      <c r="G76" s="75">
        <f t="shared" si="1"/>
        <v>118</v>
      </c>
      <c r="H76" s="78"/>
      <c r="I76" s="78"/>
      <c r="J76" s="81"/>
      <c r="K76" s="102">
        <v>43191</v>
      </c>
    </row>
    <row r="77" spans="1:11" ht="22.5" customHeight="1">
      <c r="A77" s="74">
        <v>72</v>
      </c>
      <c r="B77" s="75"/>
      <c r="C77" s="76"/>
      <c r="D77" s="77"/>
      <c r="E77" s="78"/>
      <c r="F77" s="79"/>
      <c r="G77" s="75">
        <f t="shared" si="1"/>
        <v>118</v>
      </c>
      <c r="H77" s="78"/>
      <c r="I77" s="78"/>
      <c r="J77" s="81"/>
      <c r="K77" s="102">
        <v>43191</v>
      </c>
    </row>
    <row r="78" spans="1:11" ht="22.5" customHeight="1">
      <c r="A78" s="74">
        <v>73</v>
      </c>
      <c r="B78" s="75"/>
      <c r="C78" s="76"/>
      <c r="D78" s="77"/>
      <c r="E78" s="78"/>
      <c r="F78" s="79"/>
      <c r="G78" s="75">
        <f t="shared" si="1"/>
        <v>118</v>
      </c>
      <c r="H78" s="78"/>
      <c r="I78" s="78"/>
      <c r="J78" s="81"/>
      <c r="K78" s="102">
        <v>43191</v>
      </c>
    </row>
    <row r="79" spans="1:11" ht="22.5" customHeight="1">
      <c r="A79" s="74">
        <v>74</v>
      </c>
      <c r="B79" s="75"/>
      <c r="C79" s="76"/>
      <c r="D79" s="77"/>
      <c r="E79" s="78"/>
      <c r="F79" s="79"/>
      <c r="G79" s="75">
        <f t="shared" si="1"/>
        <v>118</v>
      </c>
      <c r="H79" s="78"/>
      <c r="I79" s="78"/>
      <c r="J79" s="81"/>
      <c r="K79" s="102">
        <v>43191</v>
      </c>
    </row>
    <row r="80" spans="1:11" ht="22.5" customHeight="1">
      <c r="A80" s="74">
        <v>75</v>
      </c>
      <c r="B80" s="75"/>
      <c r="C80" s="76"/>
      <c r="D80" s="77"/>
      <c r="E80" s="78"/>
      <c r="F80" s="79"/>
      <c r="G80" s="75">
        <f t="shared" si="1"/>
        <v>118</v>
      </c>
      <c r="H80" s="78"/>
      <c r="I80" s="78"/>
      <c r="J80" s="80"/>
      <c r="K80" s="102">
        <v>43191</v>
      </c>
    </row>
    <row r="81" spans="1:11" ht="22.5" customHeight="1">
      <c r="A81" s="74">
        <v>76</v>
      </c>
      <c r="B81" s="75"/>
      <c r="C81" s="76"/>
      <c r="D81" s="77"/>
      <c r="E81" s="78"/>
      <c r="F81" s="79"/>
      <c r="G81" s="75">
        <f t="shared" si="1"/>
        <v>118</v>
      </c>
      <c r="H81" s="78"/>
      <c r="I81" s="78"/>
      <c r="J81" s="80"/>
      <c r="K81" s="102">
        <v>43191</v>
      </c>
    </row>
    <row r="82" spans="1:11" ht="22.5" customHeight="1">
      <c r="A82" s="74">
        <v>77</v>
      </c>
      <c r="B82" s="75"/>
      <c r="C82" s="76"/>
      <c r="D82" s="77"/>
      <c r="E82" s="78"/>
      <c r="F82" s="79"/>
      <c r="G82" s="75">
        <f t="shared" si="1"/>
        <v>118</v>
      </c>
      <c r="H82" s="78"/>
      <c r="I82" s="78"/>
      <c r="J82" s="80"/>
      <c r="K82" s="102">
        <v>43191</v>
      </c>
    </row>
    <row r="83" spans="1:11" ht="22.5" customHeight="1">
      <c r="A83" s="74">
        <v>78</v>
      </c>
      <c r="B83" s="75"/>
      <c r="C83" s="76"/>
      <c r="D83" s="77"/>
      <c r="E83" s="78"/>
      <c r="F83" s="79"/>
      <c r="G83" s="75">
        <f t="shared" si="1"/>
        <v>118</v>
      </c>
      <c r="H83" s="78"/>
      <c r="I83" s="78"/>
      <c r="J83" s="80"/>
      <c r="K83" s="102">
        <v>43191</v>
      </c>
    </row>
    <row r="84" spans="1:11" ht="22.5" customHeight="1">
      <c r="A84" s="74">
        <v>79</v>
      </c>
      <c r="B84" s="75"/>
      <c r="C84" s="76"/>
      <c r="D84" s="77"/>
      <c r="E84" s="78"/>
      <c r="F84" s="79"/>
      <c r="G84" s="75">
        <f t="shared" si="1"/>
        <v>118</v>
      </c>
      <c r="H84" s="78"/>
      <c r="I84" s="78"/>
      <c r="J84" s="80"/>
      <c r="K84" s="102">
        <v>43191</v>
      </c>
    </row>
    <row r="85" spans="1:11" ht="22.5" customHeight="1">
      <c r="A85" s="74">
        <v>80</v>
      </c>
      <c r="B85" s="75"/>
      <c r="C85" s="76"/>
      <c r="D85" s="77"/>
      <c r="E85" s="78"/>
      <c r="F85" s="79"/>
      <c r="G85" s="75">
        <f t="shared" si="1"/>
        <v>118</v>
      </c>
      <c r="H85" s="78"/>
      <c r="I85" s="78"/>
      <c r="J85" s="80"/>
      <c r="K85" s="102">
        <v>43191</v>
      </c>
    </row>
    <row r="86" spans="1:11" ht="22.5" customHeight="1">
      <c r="A86" s="74">
        <v>81</v>
      </c>
      <c r="B86" s="75"/>
      <c r="C86" s="76"/>
      <c r="D86" s="77"/>
      <c r="E86" s="78"/>
      <c r="F86" s="79"/>
      <c r="G86" s="75">
        <f t="shared" si="1"/>
        <v>118</v>
      </c>
      <c r="H86" s="78"/>
      <c r="I86" s="78"/>
      <c r="J86" s="80"/>
      <c r="K86" s="102">
        <v>43191</v>
      </c>
    </row>
    <row r="87" spans="1:11" ht="22.5" customHeight="1">
      <c r="A87" s="74">
        <v>82</v>
      </c>
      <c r="B87" s="75"/>
      <c r="C87" s="76"/>
      <c r="D87" s="77"/>
      <c r="E87" s="78"/>
      <c r="F87" s="79"/>
      <c r="G87" s="75">
        <f t="shared" si="1"/>
        <v>118</v>
      </c>
      <c r="H87" s="78"/>
      <c r="I87" s="78"/>
      <c r="J87" s="80"/>
      <c r="K87" s="102">
        <v>43191</v>
      </c>
    </row>
    <row r="88" spans="1:11" ht="22.5" customHeight="1">
      <c r="A88" s="74">
        <v>83</v>
      </c>
      <c r="B88" s="75"/>
      <c r="C88" s="76"/>
      <c r="D88" s="77"/>
      <c r="E88" s="78"/>
      <c r="F88" s="79"/>
      <c r="G88" s="75">
        <f t="shared" si="1"/>
        <v>118</v>
      </c>
      <c r="H88" s="78"/>
      <c r="I88" s="78"/>
      <c r="J88" s="80"/>
      <c r="K88" s="102">
        <v>43191</v>
      </c>
    </row>
    <row r="89" spans="1:11" ht="22.5" customHeight="1">
      <c r="A89" s="74">
        <v>84</v>
      </c>
      <c r="B89" s="75"/>
      <c r="C89" s="76"/>
      <c r="D89" s="77"/>
      <c r="E89" s="78"/>
      <c r="F89" s="79"/>
      <c r="G89" s="75">
        <f t="shared" si="1"/>
        <v>118</v>
      </c>
      <c r="H89" s="78"/>
      <c r="I89" s="78"/>
      <c r="J89" s="80"/>
      <c r="K89" s="102">
        <v>43191</v>
      </c>
    </row>
    <row r="90" spans="1:11" ht="22.5" customHeight="1">
      <c r="A90" s="74">
        <v>85</v>
      </c>
      <c r="B90" s="75"/>
      <c r="C90" s="76"/>
      <c r="D90" s="77"/>
      <c r="E90" s="78"/>
      <c r="F90" s="79"/>
      <c r="G90" s="75">
        <f t="shared" si="1"/>
        <v>118</v>
      </c>
      <c r="H90" s="78"/>
      <c r="I90" s="78"/>
      <c r="J90" s="80"/>
      <c r="K90" s="102">
        <v>43191</v>
      </c>
    </row>
    <row r="91" spans="1:11" ht="22.5" customHeight="1">
      <c r="A91" s="74">
        <v>86</v>
      </c>
      <c r="B91" s="75"/>
      <c r="C91" s="76"/>
      <c r="D91" s="77"/>
      <c r="E91" s="78"/>
      <c r="F91" s="79"/>
      <c r="G91" s="75">
        <f t="shared" si="1"/>
        <v>118</v>
      </c>
      <c r="H91" s="78"/>
      <c r="I91" s="78"/>
      <c r="J91" s="80"/>
      <c r="K91" s="102">
        <v>43191</v>
      </c>
    </row>
    <row r="92" spans="1:11" ht="22.5" customHeight="1">
      <c r="A92" s="74">
        <v>87</v>
      </c>
      <c r="B92" s="75"/>
      <c r="C92" s="76"/>
      <c r="D92" s="77"/>
      <c r="E92" s="78"/>
      <c r="F92" s="79"/>
      <c r="G92" s="75">
        <f t="shared" si="1"/>
        <v>118</v>
      </c>
      <c r="H92" s="78"/>
      <c r="I92" s="78"/>
      <c r="J92" s="80"/>
      <c r="K92" s="102">
        <v>43191</v>
      </c>
    </row>
    <row r="93" spans="1:11" ht="22.5" customHeight="1">
      <c r="A93" s="74">
        <v>88</v>
      </c>
      <c r="B93" s="75"/>
      <c r="C93" s="76"/>
      <c r="D93" s="77"/>
      <c r="E93" s="78"/>
      <c r="F93" s="79"/>
      <c r="G93" s="75">
        <f t="shared" si="1"/>
        <v>118</v>
      </c>
      <c r="H93" s="78"/>
      <c r="I93" s="78"/>
      <c r="J93" s="80"/>
      <c r="K93" s="102">
        <v>43191</v>
      </c>
    </row>
    <row r="94" spans="1:11" ht="22.5" customHeight="1">
      <c r="A94" s="74">
        <v>89</v>
      </c>
      <c r="B94" s="75"/>
      <c r="C94" s="76"/>
      <c r="D94" s="77"/>
      <c r="E94" s="78"/>
      <c r="F94" s="79"/>
      <c r="G94" s="75">
        <f t="shared" si="1"/>
        <v>118</v>
      </c>
      <c r="H94" s="78"/>
      <c r="I94" s="78"/>
      <c r="J94" s="80"/>
      <c r="K94" s="102">
        <v>43191</v>
      </c>
    </row>
    <row r="95" spans="1:11" ht="22.5" customHeight="1">
      <c r="A95" s="74">
        <v>90</v>
      </c>
      <c r="B95" s="75"/>
      <c r="C95" s="76"/>
      <c r="D95" s="77"/>
      <c r="E95" s="78"/>
      <c r="F95" s="79"/>
      <c r="G95" s="75">
        <f aca="true" t="shared" si="2" ref="G95:G125">DATEDIF(F95,K95,"Y")</f>
        <v>118</v>
      </c>
      <c r="H95" s="78"/>
      <c r="I95" s="78"/>
      <c r="J95" s="80"/>
      <c r="K95" s="102">
        <v>43191</v>
      </c>
    </row>
    <row r="96" spans="1:11" ht="22.5" customHeight="1">
      <c r="A96" s="74">
        <v>91</v>
      </c>
      <c r="B96" s="75"/>
      <c r="C96" s="76"/>
      <c r="D96" s="77"/>
      <c r="E96" s="78"/>
      <c r="F96" s="79"/>
      <c r="G96" s="75">
        <f t="shared" si="2"/>
        <v>118</v>
      </c>
      <c r="H96" s="78"/>
      <c r="I96" s="78"/>
      <c r="J96" s="81"/>
      <c r="K96" s="102">
        <v>43191</v>
      </c>
    </row>
    <row r="97" spans="1:11" ht="22.5" customHeight="1">
      <c r="A97" s="74">
        <v>92</v>
      </c>
      <c r="B97" s="75"/>
      <c r="C97" s="76"/>
      <c r="D97" s="77"/>
      <c r="E97" s="78"/>
      <c r="F97" s="79"/>
      <c r="G97" s="75">
        <f t="shared" si="2"/>
        <v>118</v>
      </c>
      <c r="H97" s="78"/>
      <c r="I97" s="78"/>
      <c r="J97" s="81"/>
      <c r="K97" s="102">
        <v>43191</v>
      </c>
    </row>
    <row r="98" spans="1:11" ht="22.5" customHeight="1">
      <c r="A98" s="74">
        <v>93</v>
      </c>
      <c r="B98" s="75"/>
      <c r="C98" s="76"/>
      <c r="D98" s="77"/>
      <c r="E98" s="78"/>
      <c r="F98" s="79"/>
      <c r="G98" s="75">
        <f t="shared" si="2"/>
        <v>118</v>
      </c>
      <c r="H98" s="78"/>
      <c r="I98" s="78"/>
      <c r="J98" s="81"/>
      <c r="K98" s="102">
        <v>43191</v>
      </c>
    </row>
    <row r="99" spans="1:11" ht="22.5" customHeight="1">
      <c r="A99" s="74">
        <v>94</v>
      </c>
      <c r="B99" s="75"/>
      <c r="C99" s="76"/>
      <c r="D99" s="77"/>
      <c r="E99" s="78"/>
      <c r="F99" s="79"/>
      <c r="G99" s="75">
        <f t="shared" si="2"/>
        <v>118</v>
      </c>
      <c r="H99" s="78"/>
      <c r="I99" s="78"/>
      <c r="J99" s="81"/>
      <c r="K99" s="102">
        <v>43191</v>
      </c>
    </row>
    <row r="100" spans="1:11" ht="22.5" customHeight="1">
      <c r="A100" s="74">
        <v>95</v>
      </c>
      <c r="B100" s="75"/>
      <c r="C100" s="76"/>
      <c r="D100" s="77"/>
      <c r="E100" s="78"/>
      <c r="F100" s="79"/>
      <c r="G100" s="75">
        <f t="shared" si="2"/>
        <v>118</v>
      </c>
      <c r="H100" s="78"/>
      <c r="I100" s="78"/>
      <c r="J100" s="80"/>
      <c r="K100" s="102">
        <v>43191</v>
      </c>
    </row>
    <row r="101" spans="1:11" ht="22.5" customHeight="1">
      <c r="A101" s="74">
        <v>96</v>
      </c>
      <c r="B101" s="75"/>
      <c r="C101" s="76"/>
      <c r="D101" s="77"/>
      <c r="E101" s="78"/>
      <c r="F101" s="79"/>
      <c r="G101" s="75">
        <f t="shared" si="2"/>
        <v>118</v>
      </c>
      <c r="H101" s="78"/>
      <c r="I101" s="78"/>
      <c r="J101" s="81"/>
      <c r="K101" s="102">
        <v>43191</v>
      </c>
    </row>
    <row r="102" spans="1:11" ht="22.5" customHeight="1">
      <c r="A102" s="74">
        <v>97</v>
      </c>
      <c r="B102" s="75"/>
      <c r="C102" s="76"/>
      <c r="D102" s="77"/>
      <c r="E102" s="78"/>
      <c r="F102" s="79"/>
      <c r="G102" s="75">
        <f t="shared" si="2"/>
        <v>118</v>
      </c>
      <c r="H102" s="78"/>
      <c r="I102" s="78"/>
      <c r="J102" s="81"/>
      <c r="K102" s="102">
        <v>43191</v>
      </c>
    </row>
    <row r="103" spans="1:11" ht="22.5" customHeight="1">
      <c r="A103" s="74">
        <v>98</v>
      </c>
      <c r="B103" s="75"/>
      <c r="C103" s="76"/>
      <c r="D103" s="77"/>
      <c r="E103" s="78"/>
      <c r="F103" s="79"/>
      <c r="G103" s="75">
        <f t="shared" si="2"/>
        <v>118</v>
      </c>
      <c r="H103" s="78"/>
      <c r="I103" s="78"/>
      <c r="J103" s="81"/>
      <c r="K103" s="102">
        <v>43191</v>
      </c>
    </row>
    <row r="104" spans="1:11" ht="22.5" customHeight="1">
      <c r="A104" s="74">
        <v>99</v>
      </c>
      <c r="B104" s="75"/>
      <c r="C104" s="76"/>
      <c r="D104" s="77"/>
      <c r="E104" s="78"/>
      <c r="F104" s="79"/>
      <c r="G104" s="75">
        <f t="shared" si="2"/>
        <v>118</v>
      </c>
      <c r="H104" s="78"/>
      <c r="I104" s="78"/>
      <c r="J104" s="81"/>
      <c r="K104" s="102">
        <v>43191</v>
      </c>
    </row>
    <row r="105" spans="1:11" ht="22.5" customHeight="1">
      <c r="A105" s="74">
        <v>100</v>
      </c>
      <c r="B105" s="75"/>
      <c r="C105" s="76"/>
      <c r="D105" s="77"/>
      <c r="E105" s="78"/>
      <c r="F105" s="79"/>
      <c r="G105" s="75">
        <f t="shared" si="2"/>
        <v>118</v>
      </c>
      <c r="H105" s="78"/>
      <c r="I105" s="78"/>
      <c r="J105" s="80"/>
      <c r="K105" s="102">
        <v>43191</v>
      </c>
    </row>
    <row r="106" spans="1:11" ht="22.5" customHeight="1">
      <c r="A106" s="74">
        <v>101</v>
      </c>
      <c r="B106" s="75"/>
      <c r="C106" s="76"/>
      <c r="D106" s="77"/>
      <c r="E106" s="78"/>
      <c r="F106" s="79"/>
      <c r="G106" s="75">
        <f t="shared" si="2"/>
        <v>118</v>
      </c>
      <c r="H106" s="78"/>
      <c r="I106" s="78"/>
      <c r="J106" s="80"/>
      <c r="K106" s="102">
        <v>43191</v>
      </c>
    </row>
    <row r="107" spans="1:11" ht="22.5" customHeight="1">
      <c r="A107" s="74">
        <v>102</v>
      </c>
      <c r="B107" s="75"/>
      <c r="C107" s="76"/>
      <c r="D107" s="77"/>
      <c r="E107" s="78"/>
      <c r="F107" s="79"/>
      <c r="G107" s="75">
        <f t="shared" si="2"/>
        <v>118</v>
      </c>
      <c r="H107" s="78"/>
      <c r="I107" s="78"/>
      <c r="J107" s="80"/>
      <c r="K107" s="102">
        <v>43191</v>
      </c>
    </row>
    <row r="108" spans="1:11" ht="22.5" customHeight="1">
      <c r="A108" s="74">
        <v>103</v>
      </c>
      <c r="B108" s="75"/>
      <c r="C108" s="76"/>
      <c r="D108" s="77"/>
      <c r="E108" s="78"/>
      <c r="F108" s="79"/>
      <c r="G108" s="75">
        <f t="shared" si="2"/>
        <v>118</v>
      </c>
      <c r="H108" s="78"/>
      <c r="I108" s="78"/>
      <c r="J108" s="80"/>
      <c r="K108" s="102">
        <v>43191</v>
      </c>
    </row>
    <row r="109" spans="1:11" ht="22.5" customHeight="1">
      <c r="A109" s="74">
        <v>104</v>
      </c>
      <c r="B109" s="75"/>
      <c r="C109" s="76"/>
      <c r="D109" s="77"/>
      <c r="E109" s="78"/>
      <c r="F109" s="79"/>
      <c r="G109" s="75">
        <f t="shared" si="2"/>
        <v>118</v>
      </c>
      <c r="H109" s="78"/>
      <c r="I109" s="78"/>
      <c r="J109" s="80"/>
      <c r="K109" s="102">
        <v>43191</v>
      </c>
    </row>
    <row r="110" spans="1:11" ht="22.5" customHeight="1">
      <c r="A110" s="74">
        <v>105</v>
      </c>
      <c r="B110" s="75"/>
      <c r="C110" s="76"/>
      <c r="D110" s="77"/>
      <c r="E110" s="78"/>
      <c r="F110" s="79"/>
      <c r="G110" s="75">
        <f t="shared" si="2"/>
        <v>118</v>
      </c>
      <c r="H110" s="78"/>
      <c r="I110" s="78"/>
      <c r="J110" s="80"/>
      <c r="K110" s="102">
        <v>43191</v>
      </c>
    </row>
    <row r="111" spans="1:11" ht="22.5" customHeight="1">
      <c r="A111" s="74">
        <v>106</v>
      </c>
      <c r="B111" s="75"/>
      <c r="C111" s="76"/>
      <c r="D111" s="77"/>
      <c r="E111" s="78"/>
      <c r="F111" s="79"/>
      <c r="G111" s="75">
        <f t="shared" si="2"/>
        <v>118</v>
      </c>
      <c r="H111" s="78"/>
      <c r="I111" s="78"/>
      <c r="J111" s="80"/>
      <c r="K111" s="102">
        <v>43191</v>
      </c>
    </row>
    <row r="112" spans="1:11" ht="22.5" customHeight="1">
      <c r="A112" s="74">
        <v>107</v>
      </c>
      <c r="B112" s="75"/>
      <c r="C112" s="76"/>
      <c r="D112" s="77"/>
      <c r="E112" s="78"/>
      <c r="F112" s="79"/>
      <c r="G112" s="75">
        <f t="shared" si="2"/>
        <v>118</v>
      </c>
      <c r="H112" s="78"/>
      <c r="I112" s="78"/>
      <c r="J112" s="80"/>
      <c r="K112" s="102">
        <v>43191</v>
      </c>
    </row>
    <row r="113" spans="1:11" ht="22.5" customHeight="1">
      <c r="A113" s="74">
        <v>108</v>
      </c>
      <c r="B113" s="75"/>
      <c r="C113" s="76"/>
      <c r="D113" s="77"/>
      <c r="E113" s="78"/>
      <c r="F113" s="79"/>
      <c r="G113" s="75">
        <f t="shared" si="2"/>
        <v>118</v>
      </c>
      <c r="H113" s="78"/>
      <c r="I113" s="78"/>
      <c r="J113" s="80"/>
      <c r="K113" s="102">
        <v>43191</v>
      </c>
    </row>
    <row r="114" spans="1:11" ht="22.5" customHeight="1">
      <c r="A114" s="74">
        <v>109</v>
      </c>
      <c r="B114" s="75"/>
      <c r="C114" s="76"/>
      <c r="D114" s="77"/>
      <c r="E114" s="78"/>
      <c r="F114" s="79"/>
      <c r="G114" s="75">
        <f t="shared" si="2"/>
        <v>118</v>
      </c>
      <c r="H114" s="78"/>
      <c r="I114" s="78"/>
      <c r="J114" s="80"/>
      <c r="K114" s="102">
        <v>43191</v>
      </c>
    </row>
    <row r="115" spans="1:11" ht="22.5" customHeight="1">
      <c r="A115" s="74">
        <v>110</v>
      </c>
      <c r="B115" s="75"/>
      <c r="C115" s="76"/>
      <c r="D115" s="77"/>
      <c r="E115" s="78"/>
      <c r="F115" s="79"/>
      <c r="G115" s="75">
        <f t="shared" si="2"/>
        <v>118</v>
      </c>
      <c r="H115" s="78"/>
      <c r="I115" s="78"/>
      <c r="J115" s="80"/>
      <c r="K115" s="102">
        <v>43191</v>
      </c>
    </row>
    <row r="116" spans="1:11" ht="22.5" customHeight="1">
      <c r="A116" s="74">
        <v>111</v>
      </c>
      <c r="B116" s="75"/>
      <c r="C116" s="76"/>
      <c r="D116" s="77"/>
      <c r="E116" s="78"/>
      <c r="F116" s="79"/>
      <c r="G116" s="75">
        <f t="shared" si="2"/>
        <v>118</v>
      </c>
      <c r="H116" s="78"/>
      <c r="I116" s="78"/>
      <c r="J116" s="80"/>
      <c r="K116" s="102">
        <v>43191</v>
      </c>
    </row>
    <row r="117" spans="1:11" ht="22.5" customHeight="1">
      <c r="A117" s="74">
        <v>112</v>
      </c>
      <c r="B117" s="75"/>
      <c r="C117" s="76"/>
      <c r="D117" s="77"/>
      <c r="E117" s="78"/>
      <c r="F117" s="79"/>
      <c r="G117" s="75">
        <f t="shared" si="2"/>
        <v>118</v>
      </c>
      <c r="H117" s="78"/>
      <c r="I117" s="78"/>
      <c r="J117" s="80"/>
      <c r="K117" s="102">
        <v>43191</v>
      </c>
    </row>
    <row r="118" spans="1:11" ht="22.5" customHeight="1">
      <c r="A118" s="74">
        <v>113</v>
      </c>
      <c r="B118" s="75"/>
      <c r="C118" s="76"/>
      <c r="D118" s="77"/>
      <c r="E118" s="78"/>
      <c r="F118" s="79"/>
      <c r="G118" s="75">
        <f t="shared" si="2"/>
        <v>118</v>
      </c>
      <c r="H118" s="78"/>
      <c r="I118" s="78"/>
      <c r="J118" s="80"/>
      <c r="K118" s="102">
        <v>43191</v>
      </c>
    </row>
    <row r="119" spans="1:11" ht="22.5" customHeight="1">
      <c r="A119" s="74">
        <v>114</v>
      </c>
      <c r="B119" s="75"/>
      <c r="C119" s="76"/>
      <c r="D119" s="77"/>
      <c r="E119" s="78"/>
      <c r="F119" s="79"/>
      <c r="G119" s="75">
        <f t="shared" si="2"/>
        <v>118</v>
      </c>
      <c r="H119" s="78"/>
      <c r="I119" s="78"/>
      <c r="J119" s="80"/>
      <c r="K119" s="102">
        <v>43191</v>
      </c>
    </row>
    <row r="120" spans="1:11" ht="22.5" customHeight="1">
      <c r="A120" s="74">
        <v>115</v>
      </c>
      <c r="B120" s="75"/>
      <c r="C120" s="76"/>
      <c r="D120" s="77"/>
      <c r="E120" s="78"/>
      <c r="F120" s="79"/>
      <c r="G120" s="75">
        <f t="shared" si="2"/>
        <v>118</v>
      </c>
      <c r="H120" s="78"/>
      <c r="I120" s="78"/>
      <c r="J120" s="80"/>
      <c r="K120" s="102">
        <v>43191</v>
      </c>
    </row>
    <row r="121" spans="1:11" ht="22.5" customHeight="1">
      <c r="A121" s="74">
        <v>116</v>
      </c>
      <c r="B121" s="75"/>
      <c r="C121" s="76"/>
      <c r="D121" s="77"/>
      <c r="E121" s="78"/>
      <c r="F121" s="79"/>
      <c r="G121" s="75">
        <f t="shared" si="2"/>
        <v>118</v>
      </c>
      <c r="H121" s="78"/>
      <c r="I121" s="78"/>
      <c r="J121" s="81"/>
      <c r="K121" s="102">
        <v>43191</v>
      </c>
    </row>
    <row r="122" spans="1:11" ht="22.5" customHeight="1">
      <c r="A122" s="74">
        <v>117</v>
      </c>
      <c r="B122" s="75"/>
      <c r="C122" s="76"/>
      <c r="D122" s="77"/>
      <c r="E122" s="78"/>
      <c r="F122" s="79"/>
      <c r="G122" s="75">
        <f t="shared" si="2"/>
        <v>118</v>
      </c>
      <c r="H122" s="78"/>
      <c r="I122" s="78"/>
      <c r="J122" s="81"/>
      <c r="K122" s="102">
        <v>43191</v>
      </c>
    </row>
    <row r="123" spans="1:11" ht="22.5" customHeight="1">
      <c r="A123" s="74">
        <v>118</v>
      </c>
      <c r="B123" s="75"/>
      <c r="C123" s="76"/>
      <c r="D123" s="77"/>
      <c r="E123" s="78"/>
      <c r="F123" s="79"/>
      <c r="G123" s="75">
        <f t="shared" si="2"/>
        <v>118</v>
      </c>
      <c r="H123" s="78"/>
      <c r="I123" s="78"/>
      <c r="J123" s="81"/>
      <c r="K123" s="102">
        <v>43191</v>
      </c>
    </row>
    <row r="124" spans="1:11" ht="22.5" customHeight="1">
      <c r="A124" s="74">
        <v>119</v>
      </c>
      <c r="B124" s="75"/>
      <c r="C124" s="76"/>
      <c r="D124" s="77"/>
      <c r="E124" s="78"/>
      <c r="F124" s="79"/>
      <c r="G124" s="75">
        <f t="shared" si="2"/>
        <v>118</v>
      </c>
      <c r="H124" s="78"/>
      <c r="I124" s="78"/>
      <c r="J124" s="81"/>
      <c r="K124" s="102">
        <v>43191</v>
      </c>
    </row>
    <row r="125" spans="1:11" ht="22.5" customHeight="1">
      <c r="A125" s="74">
        <v>120</v>
      </c>
      <c r="B125" s="75"/>
      <c r="C125" s="76"/>
      <c r="D125" s="77"/>
      <c r="E125" s="78"/>
      <c r="F125" s="79"/>
      <c r="G125" s="75">
        <f t="shared" si="2"/>
        <v>118</v>
      </c>
      <c r="H125" s="78"/>
      <c r="I125" s="78"/>
      <c r="J125" s="80"/>
      <c r="K125" s="102">
        <v>43191</v>
      </c>
    </row>
    <row r="126" ht="14.25" customHeight="1">
      <c r="B126" s="84" t="s">
        <v>73</v>
      </c>
    </row>
  </sheetData>
  <sheetProtection/>
  <protectedRanges>
    <protectedRange sqref="B6:H125" name="範囲1"/>
  </protectedRanges>
  <mergeCells count="4">
    <mergeCell ref="G3:I3"/>
    <mergeCell ref="H1:I1"/>
    <mergeCell ref="B3:E3"/>
    <mergeCell ref="B2:I2"/>
  </mergeCells>
  <dataValidations count="2">
    <dataValidation allowBlank="1" showInputMessage="1" sqref="B6 B106 B81 B56 B31"/>
    <dataValidation type="list" allowBlank="1" showInputMessage="1" sqref="I6:I125">
      <formula1>$L$5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rowBreaks count="3" manualBreakCount="3">
    <brk id="35" max="9" man="1"/>
    <brk id="65" max="9" man="1"/>
    <brk id="95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SheetLayoutView="12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hidden="1" customWidth="1"/>
    <col min="12" max="12" width="10.375" style="7" hidden="1" customWidth="1"/>
    <col min="13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68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61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"【ダブルス】"&amp;COUNT(B6:B35)&amp;"組"</f>
        <v>【ダブルス】0組</v>
      </c>
      <c r="C3" s="228"/>
      <c r="D3" s="228"/>
      <c r="E3" s="228"/>
      <c r="F3" s="65" t="s">
        <v>67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69</v>
      </c>
      <c r="D5" s="72" t="s">
        <v>70</v>
      </c>
      <c r="E5" s="93" t="s">
        <v>18</v>
      </c>
      <c r="F5" s="93" t="s">
        <v>17</v>
      </c>
      <c r="G5" s="70" t="s">
        <v>16</v>
      </c>
      <c r="H5" s="70" t="s">
        <v>66</v>
      </c>
      <c r="I5" s="70" t="s">
        <v>72</v>
      </c>
      <c r="J5" s="73"/>
      <c r="K5" s="101" t="s">
        <v>64</v>
      </c>
      <c r="L5" s="36" t="s">
        <v>71</v>
      </c>
    </row>
    <row r="6" spans="1:11" s="36" customFormat="1" ht="22.5" customHeight="1">
      <c r="A6" s="230">
        <v>1</v>
      </c>
      <c r="B6" s="231"/>
      <c r="C6" s="88"/>
      <c r="D6" s="89"/>
      <c r="E6" s="90"/>
      <c r="F6" s="91"/>
      <c r="G6" s="92">
        <f>DATEDIF(F6,K6,"Y")</f>
        <v>118</v>
      </c>
      <c r="H6" s="90"/>
      <c r="I6" s="90"/>
      <c r="J6" s="80"/>
      <c r="K6" s="102">
        <v>43191</v>
      </c>
    </row>
    <row r="7" spans="1:11" s="36" customFormat="1" ht="22.5" customHeight="1">
      <c r="A7" s="230"/>
      <c r="B7" s="232"/>
      <c r="C7" s="85"/>
      <c r="D7" s="60"/>
      <c r="E7" s="86"/>
      <c r="F7" s="87"/>
      <c r="G7" s="96">
        <f>DATEDIF(F7,K7,"Y")</f>
        <v>118</v>
      </c>
      <c r="H7" s="86"/>
      <c r="I7" s="86"/>
      <c r="J7" s="80"/>
      <c r="K7" s="102">
        <v>43191</v>
      </c>
    </row>
    <row r="8" spans="1:11" s="36" customFormat="1" ht="22.5" customHeight="1">
      <c r="A8" s="230">
        <v>2</v>
      </c>
      <c r="B8" s="231"/>
      <c r="C8" s="88"/>
      <c r="D8" s="89"/>
      <c r="E8" s="90"/>
      <c r="F8" s="91"/>
      <c r="G8" s="92">
        <f aca="true" t="shared" si="0" ref="G8:G29">DATEDIF(F8,K8,"Y")</f>
        <v>118</v>
      </c>
      <c r="H8" s="90"/>
      <c r="I8" s="90"/>
      <c r="J8" s="80"/>
      <c r="K8" s="102">
        <v>43191</v>
      </c>
    </row>
    <row r="9" spans="1:11" s="36" customFormat="1" ht="22.5" customHeight="1">
      <c r="A9" s="230"/>
      <c r="B9" s="232"/>
      <c r="C9" s="85"/>
      <c r="D9" s="60"/>
      <c r="E9" s="86"/>
      <c r="F9" s="87"/>
      <c r="G9" s="96">
        <f t="shared" si="0"/>
        <v>118</v>
      </c>
      <c r="H9" s="86"/>
      <c r="I9" s="86"/>
      <c r="J9" s="80"/>
      <c r="K9" s="102">
        <v>43191</v>
      </c>
    </row>
    <row r="10" spans="1:11" s="36" customFormat="1" ht="22.5" customHeight="1">
      <c r="A10" s="230">
        <v>3</v>
      </c>
      <c r="B10" s="231"/>
      <c r="C10" s="88"/>
      <c r="D10" s="89"/>
      <c r="E10" s="90"/>
      <c r="F10" s="91"/>
      <c r="G10" s="92">
        <f t="shared" si="0"/>
        <v>118</v>
      </c>
      <c r="H10" s="90"/>
      <c r="I10" s="90"/>
      <c r="J10" s="80"/>
      <c r="K10" s="102">
        <v>43191</v>
      </c>
    </row>
    <row r="11" spans="1:11" s="36" customFormat="1" ht="22.5" customHeight="1">
      <c r="A11" s="230"/>
      <c r="B11" s="232"/>
      <c r="C11" s="85"/>
      <c r="D11" s="60"/>
      <c r="E11" s="86"/>
      <c r="F11" s="87"/>
      <c r="G11" s="96">
        <f t="shared" si="0"/>
        <v>118</v>
      </c>
      <c r="H11" s="86"/>
      <c r="I11" s="86"/>
      <c r="J11" s="80"/>
      <c r="K11" s="102">
        <v>43191</v>
      </c>
    </row>
    <row r="12" spans="1:11" s="36" customFormat="1" ht="22.5" customHeight="1">
      <c r="A12" s="230">
        <v>4</v>
      </c>
      <c r="B12" s="231"/>
      <c r="C12" s="88"/>
      <c r="D12" s="89"/>
      <c r="E12" s="90"/>
      <c r="F12" s="91"/>
      <c r="G12" s="92">
        <f t="shared" si="0"/>
        <v>118</v>
      </c>
      <c r="H12" s="90"/>
      <c r="I12" s="90"/>
      <c r="J12" s="80"/>
      <c r="K12" s="102">
        <v>43191</v>
      </c>
    </row>
    <row r="13" spans="1:11" s="36" customFormat="1" ht="22.5" customHeight="1">
      <c r="A13" s="230"/>
      <c r="B13" s="232"/>
      <c r="C13" s="85"/>
      <c r="D13" s="60"/>
      <c r="E13" s="86"/>
      <c r="F13" s="87"/>
      <c r="G13" s="96">
        <f t="shared" si="0"/>
        <v>118</v>
      </c>
      <c r="H13" s="86"/>
      <c r="I13" s="86"/>
      <c r="J13" s="80"/>
      <c r="K13" s="102">
        <v>43191</v>
      </c>
    </row>
    <row r="14" spans="1:11" s="36" customFormat="1" ht="22.5" customHeight="1">
      <c r="A14" s="230">
        <v>5</v>
      </c>
      <c r="B14" s="231"/>
      <c r="C14" s="88"/>
      <c r="D14" s="89"/>
      <c r="E14" s="90"/>
      <c r="F14" s="91"/>
      <c r="G14" s="92">
        <f t="shared" si="0"/>
        <v>118</v>
      </c>
      <c r="H14" s="90"/>
      <c r="I14" s="90"/>
      <c r="J14" s="80"/>
      <c r="K14" s="102">
        <v>43191</v>
      </c>
    </row>
    <row r="15" spans="1:11" s="36" customFormat="1" ht="22.5" customHeight="1">
      <c r="A15" s="230"/>
      <c r="B15" s="232"/>
      <c r="C15" s="85"/>
      <c r="D15" s="60"/>
      <c r="E15" s="86"/>
      <c r="F15" s="87"/>
      <c r="G15" s="96">
        <f t="shared" si="0"/>
        <v>118</v>
      </c>
      <c r="H15" s="86"/>
      <c r="I15" s="86"/>
      <c r="J15" s="80"/>
      <c r="K15" s="102">
        <v>43191</v>
      </c>
    </row>
    <row r="16" spans="1:11" s="36" customFormat="1" ht="22.5" customHeight="1">
      <c r="A16" s="230">
        <v>6</v>
      </c>
      <c r="B16" s="231"/>
      <c r="C16" s="88"/>
      <c r="D16" s="89"/>
      <c r="E16" s="90"/>
      <c r="F16" s="91"/>
      <c r="G16" s="92">
        <f t="shared" si="0"/>
        <v>118</v>
      </c>
      <c r="H16" s="90"/>
      <c r="I16" s="90"/>
      <c r="J16" s="80"/>
      <c r="K16" s="102">
        <v>43191</v>
      </c>
    </row>
    <row r="17" spans="1:11" s="36" customFormat="1" ht="22.5" customHeight="1">
      <c r="A17" s="230"/>
      <c r="B17" s="232"/>
      <c r="C17" s="85"/>
      <c r="D17" s="60"/>
      <c r="E17" s="86"/>
      <c r="F17" s="87"/>
      <c r="G17" s="96">
        <f t="shared" si="0"/>
        <v>118</v>
      </c>
      <c r="H17" s="86"/>
      <c r="I17" s="86"/>
      <c r="J17" s="80"/>
      <c r="K17" s="102">
        <v>43191</v>
      </c>
    </row>
    <row r="18" spans="1:11" s="36" customFormat="1" ht="22.5" customHeight="1">
      <c r="A18" s="230">
        <v>7</v>
      </c>
      <c r="B18" s="231"/>
      <c r="C18" s="88"/>
      <c r="D18" s="89"/>
      <c r="E18" s="90"/>
      <c r="F18" s="91"/>
      <c r="G18" s="92">
        <f t="shared" si="0"/>
        <v>118</v>
      </c>
      <c r="H18" s="90"/>
      <c r="I18" s="90"/>
      <c r="J18" s="80"/>
      <c r="K18" s="102">
        <v>43191</v>
      </c>
    </row>
    <row r="19" spans="1:11" s="36" customFormat="1" ht="22.5" customHeight="1">
      <c r="A19" s="230"/>
      <c r="B19" s="232"/>
      <c r="C19" s="85"/>
      <c r="D19" s="60"/>
      <c r="E19" s="86"/>
      <c r="F19" s="87"/>
      <c r="G19" s="96">
        <f t="shared" si="0"/>
        <v>118</v>
      </c>
      <c r="H19" s="86"/>
      <c r="I19" s="86"/>
      <c r="J19" s="80"/>
      <c r="K19" s="102">
        <v>43191</v>
      </c>
    </row>
    <row r="20" spans="1:11" s="36" customFormat="1" ht="22.5" customHeight="1">
      <c r="A20" s="230">
        <v>8</v>
      </c>
      <c r="B20" s="231"/>
      <c r="C20" s="88"/>
      <c r="D20" s="89"/>
      <c r="E20" s="90"/>
      <c r="F20" s="91"/>
      <c r="G20" s="92">
        <f t="shared" si="0"/>
        <v>118</v>
      </c>
      <c r="H20" s="90"/>
      <c r="I20" s="90"/>
      <c r="J20" s="80"/>
      <c r="K20" s="102">
        <v>43191</v>
      </c>
    </row>
    <row r="21" spans="1:11" s="36" customFormat="1" ht="22.5" customHeight="1">
      <c r="A21" s="230"/>
      <c r="B21" s="232"/>
      <c r="C21" s="85"/>
      <c r="D21" s="60"/>
      <c r="E21" s="86"/>
      <c r="F21" s="87"/>
      <c r="G21" s="96">
        <f t="shared" si="0"/>
        <v>118</v>
      </c>
      <c r="H21" s="86"/>
      <c r="I21" s="86"/>
      <c r="J21" s="81"/>
      <c r="K21" s="102">
        <v>43191</v>
      </c>
    </row>
    <row r="22" spans="1:11" s="36" customFormat="1" ht="22.5" customHeight="1">
      <c r="A22" s="230">
        <v>9</v>
      </c>
      <c r="B22" s="231"/>
      <c r="C22" s="88"/>
      <c r="D22" s="89"/>
      <c r="E22" s="90"/>
      <c r="F22" s="91"/>
      <c r="G22" s="92">
        <f t="shared" si="0"/>
        <v>118</v>
      </c>
      <c r="H22" s="90"/>
      <c r="I22" s="90"/>
      <c r="J22" s="81"/>
      <c r="K22" s="102">
        <v>43191</v>
      </c>
    </row>
    <row r="23" spans="1:11" s="36" customFormat="1" ht="22.5" customHeight="1">
      <c r="A23" s="230"/>
      <c r="B23" s="232"/>
      <c r="C23" s="85"/>
      <c r="D23" s="60"/>
      <c r="E23" s="86"/>
      <c r="F23" s="87"/>
      <c r="G23" s="96">
        <f t="shared" si="0"/>
        <v>118</v>
      </c>
      <c r="H23" s="86"/>
      <c r="I23" s="86"/>
      <c r="J23" s="81"/>
      <c r="K23" s="102">
        <v>43191</v>
      </c>
    </row>
    <row r="24" spans="1:11" s="36" customFormat="1" ht="22.5" customHeight="1">
      <c r="A24" s="230">
        <v>10</v>
      </c>
      <c r="B24" s="231"/>
      <c r="C24" s="88"/>
      <c r="D24" s="89"/>
      <c r="E24" s="90"/>
      <c r="F24" s="91"/>
      <c r="G24" s="92">
        <f t="shared" si="0"/>
        <v>118</v>
      </c>
      <c r="H24" s="90"/>
      <c r="I24" s="90"/>
      <c r="J24" s="81"/>
      <c r="K24" s="102">
        <v>43191</v>
      </c>
    </row>
    <row r="25" spans="1:11" s="36" customFormat="1" ht="22.5" customHeight="1">
      <c r="A25" s="230"/>
      <c r="B25" s="232"/>
      <c r="C25" s="85"/>
      <c r="D25" s="60"/>
      <c r="E25" s="86"/>
      <c r="F25" s="87"/>
      <c r="G25" s="96">
        <f t="shared" si="0"/>
        <v>118</v>
      </c>
      <c r="H25" s="86"/>
      <c r="I25" s="86"/>
      <c r="J25" s="80"/>
      <c r="K25" s="102">
        <v>43191</v>
      </c>
    </row>
    <row r="26" spans="1:11" s="36" customFormat="1" ht="22.5" customHeight="1">
      <c r="A26" s="230">
        <v>11</v>
      </c>
      <c r="B26" s="231"/>
      <c r="C26" s="88"/>
      <c r="D26" s="89"/>
      <c r="E26" s="90"/>
      <c r="F26" s="91"/>
      <c r="G26" s="92">
        <f t="shared" si="0"/>
        <v>118</v>
      </c>
      <c r="H26" s="90"/>
      <c r="I26" s="90"/>
      <c r="J26" s="81"/>
      <c r="K26" s="102">
        <v>43191</v>
      </c>
    </row>
    <row r="27" spans="1:11" s="36" customFormat="1" ht="22.5" customHeight="1">
      <c r="A27" s="230"/>
      <c r="B27" s="232"/>
      <c r="C27" s="85"/>
      <c r="D27" s="60"/>
      <c r="E27" s="86"/>
      <c r="F27" s="87"/>
      <c r="G27" s="96">
        <f t="shared" si="0"/>
        <v>118</v>
      </c>
      <c r="H27" s="86"/>
      <c r="I27" s="86"/>
      <c r="J27" s="81"/>
      <c r="K27" s="102">
        <v>43191</v>
      </c>
    </row>
    <row r="28" spans="1:11" s="36" customFormat="1" ht="22.5" customHeight="1">
      <c r="A28" s="230">
        <v>12</v>
      </c>
      <c r="B28" s="231"/>
      <c r="C28" s="88"/>
      <c r="D28" s="89"/>
      <c r="E28" s="90"/>
      <c r="F28" s="91"/>
      <c r="G28" s="92">
        <f t="shared" si="0"/>
        <v>118</v>
      </c>
      <c r="H28" s="90"/>
      <c r="I28" s="90"/>
      <c r="J28" s="81"/>
      <c r="K28" s="102">
        <v>43191</v>
      </c>
    </row>
    <row r="29" spans="1:11" s="36" customFormat="1" ht="22.5" customHeight="1">
      <c r="A29" s="230"/>
      <c r="B29" s="232"/>
      <c r="C29" s="85"/>
      <c r="D29" s="60"/>
      <c r="E29" s="86"/>
      <c r="F29" s="87"/>
      <c r="G29" s="96">
        <f t="shared" si="0"/>
        <v>118</v>
      </c>
      <c r="H29" s="86"/>
      <c r="I29" s="86"/>
      <c r="J29" s="81"/>
      <c r="K29" s="102">
        <v>43191</v>
      </c>
    </row>
    <row r="30" spans="1:11" s="36" customFormat="1" ht="22.5" customHeight="1">
      <c r="A30" s="230">
        <v>13</v>
      </c>
      <c r="B30" s="231"/>
      <c r="C30" s="88"/>
      <c r="D30" s="89"/>
      <c r="E30" s="90"/>
      <c r="F30" s="91"/>
      <c r="G30" s="92">
        <f aca="true" t="shared" si="1" ref="G30:G35">DATEDIF(F30,K30,"Y")</f>
        <v>118</v>
      </c>
      <c r="H30" s="90"/>
      <c r="I30" s="90"/>
      <c r="J30" s="80"/>
      <c r="K30" s="102">
        <v>43191</v>
      </c>
    </row>
    <row r="31" spans="1:11" ht="22.5" customHeight="1">
      <c r="A31" s="230"/>
      <c r="B31" s="232"/>
      <c r="C31" s="85"/>
      <c r="D31" s="60"/>
      <c r="E31" s="86"/>
      <c r="F31" s="87"/>
      <c r="G31" s="96">
        <f t="shared" si="1"/>
        <v>118</v>
      </c>
      <c r="H31" s="86"/>
      <c r="I31" s="86"/>
      <c r="J31" s="80"/>
      <c r="K31" s="102">
        <v>43191</v>
      </c>
    </row>
    <row r="32" spans="1:11" ht="22.5" customHeight="1">
      <c r="A32" s="230">
        <v>14</v>
      </c>
      <c r="B32" s="231"/>
      <c r="C32" s="88"/>
      <c r="D32" s="89"/>
      <c r="E32" s="90"/>
      <c r="F32" s="91"/>
      <c r="G32" s="92">
        <f t="shared" si="1"/>
        <v>118</v>
      </c>
      <c r="H32" s="90"/>
      <c r="I32" s="90"/>
      <c r="J32" s="80"/>
      <c r="K32" s="102">
        <v>43191</v>
      </c>
    </row>
    <row r="33" spans="1:11" ht="22.5" customHeight="1">
      <c r="A33" s="230"/>
      <c r="B33" s="232"/>
      <c r="C33" s="85"/>
      <c r="D33" s="60"/>
      <c r="E33" s="86"/>
      <c r="F33" s="87"/>
      <c r="G33" s="96">
        <f t="shared" si="1"/>
        <v>118</v>
      </c>
      <c r="H33" s="86"/>
      <c r="I33" s="86"/>
      <c r="J33" s="80"/>
      <c r="K33" s="102">
        <v>43191</v>
      </c>
    </row>
    <row r="34" spans="1:11" ht="22.5" customHeight="1">
      <c r="A34" s="230">
        <v>15</v>
      </c>
      <c r="B34" s="231"/>
      <c r="C34" s="88"/>
      <c r="D34" s="89"/>
      <c r="E34" s="90"/>
      <c r="F34" s="91"/>
      <c r="G34" s="92">
        <f t="shared" si="1"/>
        <v>118</v>
      </c>
      <c r="H34" s="90"/>
      <c r="I34" s="90"/>
      <c r="J34" s="80"/>
      <c r="K34" s="102">
        <v>43191</v>
      </c>
    </row>
    <row r="35" spans="1:11" ht="22.5" customHeight="1">
      <c r="A35" s="230"/>
      <c r="B35" s="232"/>
      <c r="C35" s="85"/>
      <c r="D35" s="60"/>
      <c r="E35" s="86"/>
      <c r="F35" s="87"/>
      <c r="G35" s="96">
        <f t="shared" si="1"/>
        <v>118</v>
      </c>
      <c r="H35" s="86"/>
      <c r="I35" s="86"/>
      <c r="J35" s="80"/>
      <c r="K35" s="102">
        <v>43191</v>
      </c>
    </row>
    <row r="36" ht="14.25" customHeight="1">
      <c r="B36" s="84" t="s">
        <v>73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</sheetData>
  <sheetProtection/>
  <protectedRanges>
    <protectedRange sqref="B6:G35" name="範囲1"/>
  </protectedRanges>
  <mergeCells count="34">
    <mergeCell ref="A24:A25"/>
    <mergeCell ref="B24:B25"/>
    <mergeCell ref="A26:A27"/>
    <mergeCell ref="B26:B27"/>
    <mergeCell ref="A34:A35"/>
    <mergeCell ref="B34:B35"/>
    <mergeCell ref="A28:A29"/>
    <mergeCell ref="B28:B29"/>
    <mergeCell ref="A30:A31"/>
    <mergeCell ref="B30:B31"/>
    <mergeCell ref="A32:A33"/>
    <mergeCell ref="B32:B33"/>
    <mergeCell ref="A18:A19"/>
    <mergeCell ref="B18:B19"/>
    <mergeCell ref="A20:A21"/>
    <mergeCell ref="B20:B21"/>
    <mergeCell ref="A22:A23"/>
    <mergeCell ref="B22:B23"/>
    <mergeCell ref="A10:A11"/>
    <mergeCell ref="B10:B11"/>
    <mergeCell ref="A12:A13"/>
    <mergeCell ref="B12:B13"/>
    <mergeCell ref="A16:A17"/>
    <mergeCell ref="B16:B17"/>
    <mergeCell ref="A14:A15"/>
    <mergeCell ref="B14:B15"/>
    <mergeCell ref="A8:A9"/>
    <mergeCell ref="B8:B9"/>
    <mergeCell ref="H1:I1"/>
    <mergeCell ref="B2:I2"/>
    <mergeCell ref="B3:E3"/>
    <mergeCell ref="G3:I3"/>
    <mergeCell ref="B6:B7"/>
    <mergeCell ref="A6:A7"/>
  </mergeCells>
  <dataValidations count="2">
    <dataValidation type="list" allowBlank="1" showInputMessage="1" sqref="H6:I35">
      <formula1>$L$5</formula1>
    </dataValidation>
    <dataValidation allowBlank="1" showInputMessage="1" sqref="B6 B34 B32 B30 B28 B26 B24 B22 B20 B18 B16 B14 B12 B10 B8"/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8"/>
  <sheetViews>
    <sheetView zoomScaleSheetLayoutView="110" zoomScalePageLayoutView="0" workbookViewId="0" topLeftCell="A1">
      <selection activeCell="A9" sqref="A9"/>
    </sheetView>
  </sheetViews>
  <sheetFormatPr defaultColWidth="9.00390625" defaultRowHeight="21.75" customHeight="1"/>
  <cols>
    <col min="1" max="1" width="5.25390625" style="9" customWidth="1"/>
    <col min="2" max="3" width="6.00390625" style="9" customWidth="1"/>
    <col min="4" max="4" width="8.75390625" style="9" customWidth="1"/>
    <col min="5" max="5" width="6.75390625" style="9" customWidth="1"/>
    <col min="6" max="6" width="5.25390625" style="9" customWidth="1"/>
    <col min="7" max="8" width="6.00390625" style="9" customWidth="1"/>
    <col min="9" max="9" width="8.75390625" style="9" customWidth="1"/>
    <col min="10" max="10" width="6.75390625" style="9" customWidth="1"/>
    <col min="11" max="11" width="5.25390625" style="1" customWidth="1"/>
    <col min="12" max="13" width="6.00390625" style="1" customWidth="1"/>
    <col min="14" max="14" width="8.75390625" style="1" customWidth="1"/>
    <col min="15" max="15" width="6.75390625" style="1" customWidth="1"/>
    <col min="16" max="16384" width="9.00390625" style="1" customWidth="1"/>
  </cols>
  <sheetData>
    <row r="1" spans="1:11" ht="11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2"/>
    </row>
    <row r="2" spans="1:15" ht="21.75" customHeight="1" thickBot="1">
      <c r="A2" s="35"/>
      <c r="B2" s="35"/>
      <c r="C2" s="35"/>
      <c r="D2" s="238"/>
      <c r="E2" s="238"/>
      <c r="F2" s="35"/>
      <c r="G2" s="35"/>
      <c r="H2" s="35"/>
      <c r="I2" s="34"/>
      <c r="J2" s="34"/>
      <c r="N2" s="244" t="s">
        <v>33</v>
      </c>
      <c r="O2" s="245"/>
    </row>
    <row r="3" spans="1:15" s="17" customFormat="1" ht="48.75" customHeight="1">
      <c r="A3" s="246" t="s">
        <v>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31.5" customHeight="1">
      <c r="A4" s="247" t="s">
        <v>24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1" ht="13.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5" ht="31.5" customHeight="1" thickBot="1">
      <c r="A6" s="239" t="s">
        <v>25</v>
      </c>
      <c r="B6" s="240"/>
      <c r="C6" s="240"/>
      <c r="D6" s="240"/>
      <c r="E6" s="241"/>
      <c r="F6" s="239" t="s">
        <v>25</v>
      </c>
      <c r="G6" s="240"/>
      <c r="H6" s="240"/>
      <c r="I6" s="240"/>
      <c r="J6" s="241"/>
      <c r="K6" s="239" t="s">
        <v>20</v>
      </c>
      <c r="L6" s="240"/>
      <c r="M6" s="240"/>
      <c r="N6" s="240"/>
      <c r="O6" s="241"/>
    </row>
    <row r="7" spans="1:15" ht="21.75" customHeight="1">
      <c r="A7" s="40" t="s">
        <v>0</v>
      </c>
      <c r="B7" s="41" t="s">
        <v>21</v>
      </c>
      <c r="C7" s="42" t="s">
        <v>1</v>
      </c>
      <c r="D7" s="43" t="s">
        <v>22</v>
      </c>
      <c r="E7" s="44" t="s">
        <v>23</v>
      </c>
      <c r="F7" s="40" t="s">
        <v>0</v>
      </c>
      <c r="G7" s="41" t="s">
        <v>21</v>
      </c>
      <c r="H7" s="42" t="s">
        <v>1</v>
      </c>
      <c r="I7" s="43" t="s">
        <v>22</v>
      </c>
      <c r="J7" s="44" t="s">
        <v>23</v>
      </c>
      <c r="K7" s="45" t="s">
        <v>0</v>
      </c>
      <c r="L7" s="46" t="s">
        <v>21</v>
      </c>
      <c r="M7" s="47" t="s">
        <v>1</v>
      </c>
      <c r="N7" s="48" t="s">
        <v>22</v>
      </c>
      <c r="O7" s="49" t="s">
        <v>23</v>
      </c>
    </row>
    <row r="8" spans="1:15" ht="21.75" customHeight="1">
      <c r="A8" s="19"/>
      <c r="B8" s="20"/>
      <c r="C8" s="21"/>
      <c r="D8" s="10"/>
      <c r="E8" s="22"/>
      <c r="F8" s="19"/>
      <c r="G8" s="20"/>
      <c r="H8" s="21"/>
      <c r="I8" s="10"/>
      <c r="J8" s="22"/>
      <c r="K8" s="234"/>
      <c r="L8" s="11"/>
      <c r="M8" s="12"/>
      <c r="N8" s="13"/>
      <c r="O8" s="236"/>
    </row>
    <row r="9" spans="1:15" ht="21.75" customHeight="1">
      <c r="A9" s="19"/>
      <c r="B9" s="20"/>
      <c r="C9" s="21"/>
      <c r="D9" s="10"/>
      <c r="E9" s="22"/>
      <c r="F9" s="19"/>
      <c r="G9" s="20"/>
      <c r="H9" s="21"/>
      <c r="I9" s="10"/>
      <c r="J9" s="22"/>
      <c r="K9" s="235"/>
      <c r="L9" s="14"/>
      <c r="M9" s="15"/>
      <c r="N9" s="16"/>
      <c r="O9" s="237"/>
    </row>
    <row r="10" spans="1:15" ht="21.75" customHeight="1">
      <c r="A10" s="19"/>
      <c r="B10" s="20"/>
      <c r="C10" s="21"/>
      <c r="D10" s="10"/>
      <c r="E10" s="22"/>
      <c r="F10" s="19"/>
      <c r="G10" s="20"/>
      <c r="H10" s="21"/>
      <c r="I10" s="10"/>
      <c r="J10" s="22"/>
      <c r="K10" s="234"/>
      <c r="L10" s="11"/>
      <c r="M10" s="12"/>
      <c r="N10" s="13"/>
      <c r="O10" s="236"/>
    </row>
    <row r="11" spans="1:15" ht="21.75" customHeight="1">
      <c r="A11" s="19"/>
      <c r="B11" s="20"/>
      <c r="C11" s="21"/>
      <c r="D11" s="10"/>
      <c r="E11" s="22"/>
      <c r="F11" s="19"/>
      <c r="G11" s="20"/>
      <c r="H11" s="21"/>
      <c r="I11" s="10"/>
      <c r="J11" s="22"/>
      <c r="K11" s="235"/>
      <c r="L11" s="14"/>
      <c r="M11" s="15"/>
      <c r="N11" s="16"/>
      <c r="O11" s="237"/>
    </row>
    <row r="12" spans="1:15" ht="21.75" customHeight="1">
      <c r="A12" s="19"/>
      <c r="B12" s="20"/>
      <c r="C12" s="21"/>
      <c r="D12" s="10"/>
      <c r="E12" s="22"/>
      <c r="F12" s="19"/>
      <c r="G12" s="20"/>
      <c r="H12" s="21"/>
      <c r="I12" s="10"/>
      <c r="J12" s="22"/>
      <c r="K12" s="234"/>
      <c r="L12" s="11"/>
      <c r="M12" s="12"/>
      <c r="N12" s="13"/>
      <c r="O12" s="236"/>
    </row>
    <row r="13" spans="1:15" ht="21.75" customHeight="1">
      <c r="A13" s="19"/>
      <c r="B13" s="20"/>
      <c r="C13" s="21"/>
      <c r="D13" s="10"/>
      <c r="E13" s="22"/>
      <c r="F13" s="19"/>
      <c r="G13" s="20"/>
      <c r="H13" s="21"/>
      <c r="I13" s="10"/>
      <c r="J13" s="22"/>
      <c r="K13" s="235"/>
      <c r="L13" s="14"/>
      <c r="M13" s="15"/>
      <c r="N13" s="16"/>
      <c r="O13" s="237"/>
    </row>
    <row r="14" spans="1:15" ht="21.75" customHeight="1">
      <c r="A14" s="19"/>
      <c r="B14" s="20"/>
      <c r="C14" s="21"/>
      <c r="D14" s="10"/>
      <c r="E14" s="22"/>
      <c r="F14" s="19"/>
      <c r="G14" s="20"/>
      <c r="H14" s="21"/>
      <c r="I14" s="10"/>
      <c r="J14" s="22"/>
      <c r="K14" s="234"/>
      <c r="L14" s="11"/>
      <c r="M14" s="12"/>
      <c r="N14" s="13"/>
      <c r="O14" s="236"/>
    </row>
    <row r="15" spans="1:15" ht="21.75" customHeight="1">
      <c r="A15" s="19"/>
      <c r="B15" s="20"/>
      <c r="C15" s="21"/>
      <c r="D15" s="10"/>
      <c r="E15" s="22"/>
      <c r="F15" s="19"/>
      <c r="G15" s="20"/>
      <c r="H15" s="21"/>
      <c r="I15" s="10"/>
      <c r="J15" s="22"/>
      <c r="K15" s="235"/>
      <c r="L15" s="14"/>
      <c r="M15" s="15"/>
      <c r="N15" s="16"/>
      <c r="O15" s="237"/>
    </row>
    <row r="16" spans="1:15" ht="21.75" customHeight="1">
      <c r="A16" s="19"/>
      <c r="B16" s="20"/>
      <c r="C16" s="21"/>
      <c r="D16" s="10"/>
      <c r="E16" s="22"/>
      <c r="F16" s="19"/>
      <c r="G16" s="20"/>
      <c r="H16" s="21"/>
      <c r="I16" s="10"/>
      <c r="J16" s="22"/>
      <c r="K16" s="234"/>
      <c r="L16" s="11"/>
      <c r="M16" s="12"/>
      <c r="N16" s="13"/>
      <c r="O16" s="236"/>
    </row>
    <row r="17" spans="1:15" ht="21.75" customHeight="1">
      <c r="A17" s="19"/>
      <c r="B17" s="20"/>
      <c r="C17" s="21"/>
      <c r="D17" s="10"/>
      <c r="E17" s="22"/>
      <c r="F17" s="19"/>
      <c r="G17" s="20"/>
      <c r="H17" s="21"/>
      <c r="I17" s="10"/>
      <c r="J17" s="22"/>
      <c r="K17" s="235"/>
      <c r="L17" s="14"/>
      <c r="M17" s="15"/>
      <c r="N17" s="16"/>
      <c r="O17" s="237"/>
    </row>
    <row r="18" spans="1:15" ht="21.75" customHeight="1">
      <c r="A18" s="19"/>
      <c r="B18" s="20"/>
      <c r="C18" s="21"/>
      <c r="D18" s="10"/>
      <c r="E18" s="22"/>
      <c r="F18" s="19"/>
      <c r="G18" s="20"/>
      <c r="H18" s="21"/>
      <c r="I18" s="10"/>
      <c r="J18" s="22"/>
      <c r="K18" s="234"/>
      <c r="L18" s="11"/>
      <c r="M18" s="12"/>
      <c r="N18" s="13"/>
      <c r="O18" s="236"/>
    </row>
    <row r="19" spans="1:15" ht="21.75" customHeight="1">
      <c r="A19" s="19"/>
      <c r="B19" s="20"/>
      <c r="C19" s="21"/>
      <c r="D19" s="10"/>
      <c r="E19" s="22"/>
      <c r="F19" s="19"/>
      <c r="G19" s="20"/>
      <c r="H19" s="21"/>
      <c r="I19" s="10"/>
      <c r="J19" s="22"/>
      <c r="K19" s="235"/>
      <c r="L19" s="14"/>
      <c r="M19" s="15"/>
      <c r="N19" s="16"/>
      <c r="O19" s="237"/>
    </row>
    <row r="20" spans="1:15" ht="21.75" customHeight="1">
      <c r="A20" s="19"/>
      <c r="B20" s="20"/>
      <c r="C20" s="21"/>
      <c r="D20" s="10"/>
      <c r="E20" s="22"/>
      <c r="F20" s="19"/>
      <c r="G20" s="20"/>
      <c r="H20" s="21"/>
      <c r="I20" s="10"/>
      <c r="J20" s="22"/>
      <c r="K20" s="234"/>
      <c r="L20" s="11"/>
      <c r="M20" s="12"/>
      <c r="N20" s="13"/>
      <c r="O20" s="236"/>
    </row>
    <row r="21" spans="1:15" ht="21.75" customHeight="1">
      <c r="A21" s="19"/>
      <c r="B21" s="20"/>
      <c r="C21" s="21"/>
      <c r="D21" s="10"/>
      <c r="E21" s="22"/>
      <c r="F21" s="19"/>
      <c r="G21" s="20"/>
      <c r="H21" s="21"/>
      <c r="I21" s="10"/>
      <c r="J21" s="22"/>
      <c r="K21" s="235"/>
      <c r="L21" s="14"/>
      <c r="M21" s="15"/>
      <c r="N21" s="16"/>
      <c r="O21" s="237"/>
    </row>
    <row r="22" spans="1:15" ht="21.75" customHeight="1">
      <c r="A22" s="19"/>
      <c r="B22" s="20"/>
      <c r="C22" s="21"/>
      <c r="D22" s="10"/>
      <c r="E22" s="22"/>
      <c r="F22" s="19"/>
      <c r="G22" s="20"/>
      <c r="H22" s="21"/>
      <c r="I22" s="10"/>
      <c r="J22" s="22"/>
      <c r="K22" s="234"/>
      <c r="L22" s="11"/>
      <c r="M22" s="12"/>
      <c r="N22" s="13"/>
      <c r="O22" s="236"/>
    </row>
    <row r="23" spans="1:15" ht="21.75" customHeight="1">
      <c r="A23" s="19"/>
      <c r="B23" s="20"/>
      <c r="C23" s="21"/>
      <c r="D23" s="10"/>
      <c r="E23" s="22"/>
      <c r="F23" s="19"/>
      <c r="G23" s="20"/>
      <c r="H23" s="21"/>
      <c r="I23" s="10"/>
      <c r="J23" s="22"/>
      <c r="K23" s="235"/>
      <c r="L23" s="14"/>
      <c r="M23" s="15"/>
      <c r="N23" s="16"/>
      <c r="O23" s="237"/>
    </row>
    <row r="24" spans="1:15" ht="21.75" customHeight="1">
      <c r="A24" s="19"/>
      <c r="B24" s="20"/>
      <c r="C24" s="21"/>
      <c r="D24" s="10"/>
      <c r="E24" s="22"/>
      <c r="F24" s="19"/>
      <c r="G24" s="20"/>
      <c r="H24" s="21"/>
      <c r="I24" s="10"/>
      <c r="J24" s="22"/>
      <c r="K24" s="234"/>
      <c r="L24" s="11"/>
      <c r="M24" s="12"/>
      <c r="N24" s="13"/>
      <c r="O24" s="236"/>
    </row>
    <row r="25" spans="1:15" ht="21.75" customHeight="1">
      <c r="A25" s="19"/>
      <c r="B25" s="20"/>
      <c r="C25" s="21"/>
      <c r="D25" s="10"/>
      <c r="E25" s="22"/>
      <c r="F25" s="19"/>
      <c r="G25" s="20"/>
      <c r="H25" s="21"/>
      <c r="I25" s="10"/>
      <c r="J25" s="22"/>
      <c r="K25" s="235"/>
      <c r="L25" s="14"/>
      <c r="M25" s="15"/>
      <c r="N25" s="16"/>
      <c r="O25" s="237"/>
    </row>
    <row r="26" spans="1:15" ht="21.75" customHeight="1">
      <c r="A26" s="19"/>
      <c r="B26" s="20"/>
      <c r="C26" s="21"/>
      <c r="D26" s="10"/>
      <c r="E26" s="22"/>
      <c r="F26" s="19"/>
      <c r="G26" s="20"/>
      <c r="H26" s="21"/>
      <c r="I26" s="10"/>
      <c r="J26" s="22"/>
      <c r="K26" s="234"/>
      <c r="L26" s="11"/>
      <c r="M26" s="12"/>
      <c r="N26" s="13"/>
      <c r="O26" s="236"/>
    </row>
    <row r="27" spans="1:15" ht="21.75" customHeight="1">
      <c r="A27" s="19"/>
      <c r="B27" s="20"/>
      <c r="C27" s="21"/>
      <c r="D27" s="10"/>
      <c r="E27" s="22"/>
      <c r="F27" s="19"/>
      <c r="G27" s="20"/>
      <c r="H27" s="21"/>
      <c r="I27" s="10"/>
      <c r="J27" s="22"/>
      <c r="K27" s="235"/>
      <c r="L27" s="14"/>
      <c r="M27" s="15"/>
      <c r="N27" s="16"/>
      <c r="O27" s="237"/>
    </row>
    <row r="28" spans="1:15" ht="21.75" customHeight="1">
      <c r="A28" s="19"/>
      <c r="B28" s="20"/>
      <c r="C28" s="21"/>
      <c r="D28" s="10"/>
      <c r="E28" s="22"/>
      <c r="F28" s="19"/>
      <c r="G28" s="20"/>
      <c r="H28" s="21"/>
      <c r="I28" s="10"/>
      <c r="J28" s="22"/>
      <c r="K28" s="234"/>
      <c r="L28" s="11"/>
      <c r="M28" s="12"/>
      <c r="N28" s="13"/>
      <c r="O28" s="236"/>
    </row>
    <row r="29" spans="1:15" ht="21.75" customHeight="1">
      <c r="A29" s="19"/>
      <c r="B29" s="20"/>
      <c r="C29" s="21"/>
      <c r="D29" s="10"/>
      <c r="E29" s="22"/>
      <c r="F29" s="19"/>
      <c r="G29" s="20"/>
      <c r="H29" s="21"/>
      <c r="I29" s="10"/>
      <c r="J29" s="22"/>
      <c r="K29" s="235"/>
      <c r="L29" s="14"/>
      <c r="M29" s="15"/>
      <c r="N29" s="16"/>
      <c r="O29" s="237"/>
    </row>
    <row r="30" spans="1:15" ht="21.75" customHeight="1">
      <c r="A30" s="19"/>
      <c r="B30" s="20"/>
      <c r="C30" s="21"/>
      <c r="D30" s="10"/>
      <c r="E30" s="22"/>
      <c r="F30" s="19"/>
      <c r="G30" s="20"/>
      <c r="H30" s="21"/>
      <c r="I30" s="10"/>
      <c r="J30" s="22"/>
      <c r="K30" s="234"/>
      <c r="L30" s="11"/>
      <c r="M30" s="12"/>
      <c r="N30" s="13"/>
      <c r="O30" s="236"/>
    </row>
    <row r="31" spans="1:15" ht="21.75" customHeight="1">
      <c r="A31" s="19"/>
      <c r="B31" s="20"/>
      <c r="C31" s="21"/>
      <c r="D31" s="10"/>
      <c r="E31" s="22"/>
      <c r="F31" s="19"/>
      <c r="G31" s="20"/>
      <c r="H31" s="21"/>
      <c r="I31" s="10"/>
      <c r="J31" s="22"/>
      <c r="K31" s="235"/>
      <c r="L31" s="14"/>
      <c r="M31" s="15"/>
      <c r="N31" s="16"/>
      <c r="O31" s="237"/>
    </row>
    <row r="32" spans="1:15" ht="21.75" customHeight="1">
      <c r="A32" s="19"/>
      <c r="B32" s="20"/>
      <c r="C32" s="21"/>
      <c r="D32" s="10"/>
      <c r="E32" s="22"/>
      <c r="F32" s="19"/>
      <c r="G32" s="20"/>
      <c r="H32" s="21"/>
      <c r="I32" s="10"/>
      <c r="J32" s="22"/>
      <c r="K32" s="234"/>
      <c r="L32" s="11"/>
      <c r="M32" s="12"/>
      <c r="N32" s="13"/>
      <c r="O32" s="236"/>
    </row>
    <row r="33" spans="1:15" ht="21.75" customHeight="1">
      <c r="A33" s="19"/>
      <c r="B33" s="20"/>
      <c r="C33" s="21"/>
      <c r="D33" s="10"/>
      <c r="E33" s="22"/>
      <c r="F33" s="19"/>
      <c r="G33" s="20"/>
      <c r="H33" s="21"/>
      <c r="I33" s="10"/>
      <c r="J33" s="22"/>
      <c r="K33" s="235"/>
      <c r="L33" s="14"/>
      <c r="M33" s="15"/>
      <c r="N33" s="16"/>
      <c r="O33" s="237"/>
    </row>
    <row r="34" spans="1:15" ht="21.75" customHeight="1">
      <c r="A34" s="19"/>
      <c r="B34" s="20"/>
      <c r="C34" s="21"/>
      <c r="D34" s="10"/>
      <c r="E34" s="22"/>
      <c r="F34" s="19"/>
      <c r="G34" s="20"/>
      <c r="H34" s="21"/>
      <c r="I34" s="10"/>
      <c r="J34" s="22"/>
      <c r="K34" s="234"/>
      <c r="L34" s="11"/>
      <c r="M34" s="12"/>
      <c r="N34" s="13"/>
      <c r="O34" s="236"/>
    </row>
    <row r="35" spans="1:15" ht="21.75" customHeight="1">
      <c r="A35" s="19"/>
      <c r="B35" s="20"/>
      <c r="C35" s="21"/>
      <c r="D35" s="10"/>
      <c r="E35" s="22"/>
      <c r="F35" s="19"/>
      <c r="G35" s="20"/>
      <c r="H35" s="21"/>
      <c r="I35" s="10"/>
      <c r="J35" s="22"/>
      <c r="K35" s="235"/>
      <c r="L35" s="14"/>
      <c r="M35" s="15"/>
      <c r="N35" s="16"/>
      <c r="O35" s="237"/>
    </row>
    <row r="36" spans="1:15" ht="21.75" customHeight="1">
      <c r="A36" s="19"/>
      <c r="B36" s="20"/>
      <c r="C36" s="21"/>
      <c r="D36" s="10"/>
      <c r="E36" s="22"/>
      <c r="F36" s="19"/>
      <c r="G36" s="20"/>
      <c r="H36" s="21"/>
      <c r="I36" s="10"/>
      <c r="J36" s="22"/>
      <c r="K36" s="234"/>
      <c r="L36" s="11"/>
      <c r="M36" s="12"/>
      <c r="N36" s="13"/>
      <c r="O36" s="236"/>
    </row>
    <row r="37" spans="1:15" ht="21.75" customHeight="1" thickBot="1">
      <c r="A37" s="23"/>
      <c r="B37" s="24"/>
      <c r="C37" s="25"/>
      <c r="D37" s="18"/>
      <c r="E37" s="26"/>
      <c r="F37" s="23"/>
      <c r="G37" s="24"/>
      <c r="H37" s="25"/>
      <c r="I37" s="18"/>
      <c r="J37" s="26"/>
      <c r="K37" s="242"/>
      <c r="L37" s="27"/>
      <c r="M37" s="28"/>
      <c r="N37" s="29"/>
      <c r="O37" s="243"/>
    </row>
    <row r="38" ht="21.75" customHeight="1">
      <c r="A38" s="84" t="s">
        <v>73</v>
      </c>
    </row>
  </sheetData>
  <sheetProtection/>
  <mergeCells count="37">
    <mergeCell ref="N2:O2"/>
    <mergeCell ref="A3:O3"/>
    <mergeCell ref="A4:O4"/>
    <mergeCell ref="K26:K27"/>
    <mergeCell ref="O26:O27"/>
    <mergeCell ref="O20:O21"/>
    <mergeCell ref="K18:K19"/>
    <mergeCell ref="O18:O19"/>
    <mergeCell ref="K20:K21"/>
    <mergeCell ref="K10:K11"/>
    <mergeCell ref="K8:K9"/>
    <mergeCell ref="K32:K33"/>
    <mergeCell ref="O32:O33"/>
    <mergeCell ref="K34:K35"/>
    <mergeCell ref="O34:O35"/>
    <mergeCell ref="K36:K37"/>
    <mergeCell ref="O36:O37"/>
    <mergeCell ref="K16:K17"/>
    <mergeCell ref="K30:K31"/>
    <mergeCell ref="O28:O29"/>
    <mergeCell ref="K24:K25"/>
    <mergeCell ref="D2:E2"/>
    <mergeCell ref="A6:E6"/>
    <mergeCell ref="F6:J6"/>
    <mergeCell ref="O24:O25"/>
    <mergeCell ref="O10:O11"/>
    <mergeCell ref="K6:O6"/>
    <mergeCell ref="K12:K13"/>
    <mergeCell ref="O8:O9"/>
    <mergeCell ref="O16:O17"/>
    <mergeCell ref="O30:O31"/>
    <mergeCell ref="K22:K23"/>
    <mergeCell ref="O22:O23"/>
    <mergeCell ref="O12:O13"/>
    <mergeCell ref="O14:O15"/>
    <mergeCell ref="K14:K15"/>
    <mergeCell ref="K28:K29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7"/>
  <sheetViews>
    <sheetView zoomScaleSheetLayoutView="12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1" width="10.375" style="7" customWidth="1"/>
    <col min="72" max="16384" width="1.25" style="7" customWidth="1"/>
  </cols>
  <sheetData>
    <row r="1" spans="2:18" ht="18.75" customHeight="1">
      <c r="B1" s="39"/>
      <c r="C1" s="63"/>
      <c r="D1" s="63"/>
      <c r="E1" s="39"/>
      <c r="F1" s="39"/>
      <c r="G1" s="39"/>
      <c r="H1" s="227" t="s">
        <v>68</v>
      </c>
      <c r="I1" s="227"/>
      <c r="J1" s="61"/>
      <c r="K1" s="98"/>
      <c r="L1" s="98"/>
      <c r="M1" s="98"/>
      <c r="N1" s="98"/>
      <c r="O1" s="98"/>
      <c r="P1" s="98"/>
      <c r="Q1" s="99"/>
      <c r="R1" s="99"/>
    </row>
    <row r="2" spans="2:10" ht="37.5" customHeight="1">
      <c r="B2" s="229" t="s">
        <v>61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</f>
        <v>【シングルス】</v>
      </c>
      <c r="C3" s="228"/>
      <c r="D3" s="228"/>
      <c r="E3" s="228"/>
      <c r="F3" s="65" t="s">
        <v>67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74</v>
      </c>
      <c r="J4" s="68"/>
    </row>
    <row r="5" spans="1:10" s="36" customFormat="1" ht="30" customHeight="1">
      <c r="A5" s="69"/>
      <c r="B5" s="70" t="s">
        <v>19</v>
      </c>
      <c r="C5" s="71" t="s">
        <v>69</v>
      </c>
      <c r="D5" s="72" t="s">
        <v>70</v>
      </c>
      <c r="E5" s="93" t="s">
        <v>18</v>
      </c>
      <c r="F5" s="93" t="s">
        <v>17</v>
      </c>
      <c r="G5" s="70" t="s">
        <v>16</v>
      </c>
      <c r="H5" s="70" t="s">
        <v>66</v>
      </c>
      <c r="I5" s="95" t="s">
        <v>65</v>
      </c>
      <c r="J5" s="73"/>
    </row>
    <row r="6" spans="1:10" s="36" customFormat="1" ht="24" customHeight="1">
      <c r="A6" s="74">
        <v>1</v>
      </c>
      <c r="B6" s="75"/>
      <c r="C6" s="76"/>
      <c r="D6" s="77"/>
      <c r="E6" s="78"/>
      <c r="F6" s="79"/>
      <c r="G6" s="75"/>
      <c r="H6" s="78"/>
      <c r="I6" s="78"/>
      <c r="J6" s="80"/>
    </row>
    <row r="7" spans="1:10" s="36" customFormat="1" ht="24" customHeight="1">
      <c r="A7" s="74">
        <v>2</v>
      </c>
      <c r="B7" s="75"/>
      <c r="C7" s="76"/>
      <c r="D7" s="77"/>
      <c r="E7" s="78"/>
      <c r="F7" s="79"/>
      <c r="G7" s="75"/>
      <c r="H7" s="78"/>
      <c r="I7" s="78"/>
      <c r="J7" s="80"/>
    </row>
    <row r="8" spans="1:10" s="36" customFormat="1" ht="24" customHeight="1">
      <c r="A8" s="74">
        <v>3</v>
      </c>
      <c r="B8" s="75"/>
      <c r="C8" s="76"/>
      <c r="D8" s="77"/>
      <c r="E8" s="78"/>
      <c r="F8" s="79"/>
      <c r="G8" s="75"/>
      <c r="H8" s="78"/>
      <c r="I8" s="78"/>
      <c r="J8" s="80"/>
    </row>
    <row r="9" spans="1:10" s="36" customFormat="1" ht="24" customHeight="1">
      <c r="A9" s="74">
        <v>4</v>
      </c>
      <c r="B9" s="75"/>
      <c r="C9" s="76"/>
      <c r="D9" s="77"/>
      <c r="E9" s="78"/>
      <c r="F9" s="79"/>
      <c r="G9" s="75"/>
      <c r="H9" s="78"/>
      <c r="I9" s="78"/>
      <c r="J9" s="80"/>
    </row>
    <row r="10" spans="1:10" s="36" customFormat="1" ht="24" customHeight="1">
      <c r="A10" s="74">
        <v>5</v>
      </c>
      <c r="B10" s="75"/>
      <c r="C10" s="76"/>
      <c r="D10" s="77"/>
      <c r="E10" s="78"/>
      <c r="F10" s="79"/>
      <c r="G10" s="75"/>
      <c r="H10" s="78"/>
      <c r="I10" s="78"/>
      <c r="J10" s="80"/>
    </row>
    <row r="11" spans="1:10" s="36" customFormat="1" ht="24" customHeight="1">
      <c r="A11" s="74">
        <v>6</v>
      </c>
      <c r="B11" s="75"/>
      <c r="C11" s="76"/>
      <c r="D11" s="77"/>
      <c r="E11" s="78"/>
      <c r="F11" s="79"/>
      <c r="G11" s="75"/>
      <c r="H11" s="78"/>
      <c r="I11" s="78"/>
      <c r="J11" s="80"/>
    </row>
    <row r="12" spans="1:10" s="36" customFormat="1" ht="24" customHeight="1">
      <c r="A12" s="74">
        <v>7</v>
      </c>
      <c r="B12" s="75"/>
      <c r="C12" s="76"/>
      <c r="D12" s="77"/>
      <c r="E12" s="78"/>
      <c r="F12" s="79"/>
      <c r="G12" s="75"/>
      <c r="H12" s="78"/>
      <c r="I12" s="78"/>
      <c r="J12" s="80"/>
    </row>
    <row r="13" spans="1:10" s="36" customFormat="1" ht="24" customHeight="1">
      <c r="A13" s="74">
        <v>8</v>
      </c>
      <c r="B13" s="75"/>
      <c r="C13" s="76"/>
      <c r="D13" s="77"/>
      <c r="E13" s="78"/>
      <c r="F13" s="79"/>
      <c r="G13" s="75"/>
      <c r="H13" s="78"/>
      <c r="I13" s="78"/>
      <c r="J13" s="80"/>
    </row>
    <row r="14" spans="1:10" s="36" customFormat="1" ht="24" customHeight="1">
      <c r="A14" s="74">
        <v>9</v>
      </c>
      <c r="B14" s="75"/>
      <c r="C14" s="76"/>
      <c r="D14" s="77"/>
      <c r="E14" s="78"/>
      <c r="F14" s="79"/>
      <c r="G14" s="75"/>
      <c r="H14" s="78"/>
      <c r="I14" s="78"/>
      <c r="J14" s="80"/>
    </row>
    <row r="15" spans="1:10" s="36" customFormat="1" ht="24" customHeight="1">
      <c r="A15" s="74">
        <v>10</v>
      </c>
      <c r="B15" s="75"/>
      <c r="C15" s="76"/>
      <c r="D15" s="77"/>
      <c r="E15" s="78"/>
      <c r="F15" s="79"/>
      <c r="G15" s="75"/>
      <c r="H15" s="78"/>
      <c r="I15" s="78"/>
      <c r="J15" s="80"/>
    </row>
    <row r="16" spans="1:10" s="36" customFormat="1" ht="24" customHeight="1">
      <c r="A16" s="74">
        <v>11</v>
      </c>
      <c r="B16" s="75"/>
      <c r="C16" s="76"/>
      <c r="D16" s="77"/>
      <c r="E16" s="78"/>
      <c r="F16" s="79"/>
      <c r="G16" s="75"/>
      <c r="H16" s="78"/>
      <c r="I16" s="78"/>
      <c r="J16" s="80"/>
    </row>
    <row r="17" spans="1:10" s="36" customFormat="1" ht="24" customHeight="1">
      <c r="A17" s="74">
        <v>12</v>
      </c>
      <c r="B17" s="75"/>
      <c r="C17" s="76"/>
      <c r="D17" s="77"/>
      <c r="E17" s="78"/>
      <c r="F17" s="79"/>
      <c r="G17" s="75"/>
      <c r="H17" s="78"/>
      <c r="I17" s="78"/>
      <c r="J17" s="80"/>
    </row>
    <row r="18" spans="1:10" s="36" customFormat="1" ht="24" customHeight="1">
      <c r="A18" s="74">
        <v>13</v>
      </c>
      <c r="B18" s="75"/>
      <c r="C18" s="76"/>
      <c r="D18" s="77"/>
      <c r="E18" s="78"/>
      <c r="F18" s="79"/>
      <c r="G18" s="75"/>
      <c r="H18" s="78"/>
      <c r="I18" s="78"/>
      <c r="J18" s="80"/>
    </row>
    <row r="19" spans="1:10" s="36" customFormat="1" ht="24" customHeight="1">
      <c r="A19" s="74">
        <v>14</v>
      </c>
      <c r="B19" s="75"/>
      <c r="C19" s="76"/>
      <c r="D19" s="77"/>
      <c r="E19" s="78"/>
      <c r="F19" s="79"/>
      <c r="G19" s="75"/>
      <c r="H19" s="78"/>
      <c r="I19" s="78"/>
      <c r="J19" s="80"/>
    </row>
    <row r="20" spans="1:10" s="36" customFormat="1" ht="24" customHeight="1">
      <c r="A20" s="74">
        <v>15</v>
      </c>
      <c r="B20" s="75"/>
      <c r="C20" s="76"/>
      <c r="D20" s="77"/>
      <c r="E20" s="78"/>
      <c r="F20" s="79"/>
      <c r="G20" s="75"/>
      <c r="H20" s="78"/>
      <c r="I20" s="78"/>
      <c r="J20" s="80"/>
    </row>
    <row r="21" spans="1:10" s="36" customFormat="1" ht="24" customHeight="1">
      <c r="A21" s="74">
        <v>16</v>
      </c>
      <c r="B21" s="75"/>
      <c r="C21" s="76"/>
      <c r="D21" s="77"/>
      <c r="E21" s="78"/>
      <c r="F21" s="79"/>
      <c r="G21" s="75"/>
      <c r="H21" s="78"/>
      <c r="I21" s="78"/>
      <c r="J21" s="81"/>
    </row>
    <row r="22" spans="1:10" s="36" customFormat="1" ht="24" customHeight="1">
      <c r="A22" s="74">
        <v>17</v>
      </c>
      <c r="B22" s="75"/>
      <c r="C22" s="76"/>
      <c r="D22" s="77"/>
      <c r="E22" s="78"/>
      <c r="F22" s="79"/>
      <c r="G22" s="75"/>
      <c r="H22" s="78"/>
      <c r="I22" s="78"/>
      <c r="J22" s="81"/>
    </row>
    <row r="23" spans="1:10" s="36" customFormat="1" ht="24" customHeight="1">
      <c r="A23" s="74">
        <v>18</v>
      </c>
      <c r="B23" s="75"/>
      <c r="C23" s="76"/>
      <c r="D23" s="77"/>
      <c r="E23" s="78"/>
      <c r="F23" s="79"/>
      <c r="G23" s="75"/>
      <c r="H23" s="78"/>
      <c r="I23" s="78"/>
      <c r="J23" s="81"/>
    </row>
    <row r="24" spans="1:10" s="36" customFormat="1" ht="24" customHeight="1">
      <c r="A24" s="74">
        <v>19</v>
      </c>
      <c r="B24" s="75"/>
      <c r="C24" s="76"/>
      <c r="D24" s="77"/>
      <c r="E24" s="78"/>
      <c r="F24" s="79"/>
      <c r="G24" s="75"/>
      <c r="H24" s="78"/>
      <c r="I24" s="78"/>
      <c r="J24" s="81"/>
    </row>
    <row r="25" spans="1:10" s="36" customFormat="1" ht="24" customHeight="1">
      <c r="A25" s="74">
        <v>20</v>
      </c>
      <c r="B25" s="75"/>
      <c r="C25" s="76"/>
      <c r="D25" s="77"/>
      <c r="E25" s="78"/>
      <c r="F25" s="79"/>
      <c r="G25" s="75"/>
      <c r="H25" s="78"/>
      <c r="I25" s="78"/>
      <c r="J25" s="80"/>
    </row>
    <row r="26" spans="1:10" s="36" customFormat="1" ht="24" customHeight="1">
      <c r="A26" s="74">
        <v>21</v>
      </c>
      <c r="B26" s="75"/>
      <c r="C26" s="76"/>
      <c r="D26" s="77"/>
      <c r="E26" s="78"/>
      <c r="F26" s="79"/>
      <c r="G26" s="75"/>
      <c r="H26" s="78"/>
      <c r="I26" s="78"/>
      <c r="J26" s="81"/>
    </row>
    <row r="27" spans="1:10" s="36" customFormat="1" ht="24" customHeight="1">
      <c r="A27" s="74">
        <v>22</v>
      </c>
      <c r="B27" s="75"/>
      <c r="C27" s="76"/>
      <c r="D27" s="77"/>
      <c r="E27" s="78"/>
      <c r="F27" s="79"/>
      <c r="G27" s="75"/>
      <c r="H27" s="78"/>
      <c r="I27" s="78"/>
      <c r="J27" s="81"/>
    </row>
    <row r="28" spans="1:10" s="36" customFormat="1" ht="24" customHeight="1">
      <c r="A28" s="74">
        <v>23</v>
      </c>
      <c r="B28" s="75"/>
      <c r="C28" s="76"/>
      <c r="D28" s="77"/>
      <c r="E28" s="78"/>
      <c r="F28" s="79"/>
      <c r="G28" s="75"/>
      <c r="H28" s="78"/>
      <c r="I28" s="78"/>
      <c r="J28" s="81"/>
    </row>
    <row r="29" spans="1:10" s="36" customFormat="1" ht="24" customHeight="1">
      <c r="A29" s="74">
        <v>24</v>
      </c>
      <c r="B29" s="75"/>
      <c r="C29" s="76"/>
      <c r="D29" s="77"/>
      <c r="E29" s="78"/>
      <c r="F29" s="79"/>
      <c r="G29" s="75"/>
      <c r="H29" s="78"/>
      <c r="I29" s="78"/>
      <c r="J29" s="81"/>
    </row>
    <row r="30" spans="1:10" s="36" customFormat="1" ht="24" customHeight="1">
      <c r="A30" s="74">
        <v>25</v>
      </c>
      <c r="B30" s="75"/>
      <c r="C30" s="76"/>
      <c r="D30" s="77"/>
      <c r="E30" s="78"/>
      <c r="F30" s="79"/>
      <c r="G30" s="75"/>
      <c r="H30" s="78"/>
      <c r="I30" s="78"/>
      <c r="J30" s="80"/>
    </row>
    <row r="31" spans="1:12" ht="12" customHeight="1">
      <c r="A31" s="103"/>
      <c r="B31" s="107" t="s">
        <v>76</v>
      </c>
      <c r="C31" s="104"/>
      <c r="D31" s="104"/>
      <c r="E31" s="104"/>
      <c r="F31" s="105"/>
      <c r="G31" s="94"/>
      <c r="H31" s="104"/>
      <c r="I31" s="104"/>
      <c r="J31" s="80"/>
      <c r="K31" s="99"/>
      <c r="L31" s="99"/>
    </row>
    <row r="32" spans="1:12" ht="12" customHeight="1">
      <c r="A32" s="103"/>
      <c r="B32" s="107" t="s">
        <v>77</v>
      </c>
      <c r="C32" s="104"/>
      <c r="D32" s="104"/>
      <c r="E32" s="104"/>
      <c r="F32" s="105"/>
      <c r="G32" s="94"/>
      <c r="H32" s="104"/>
      <c r="I32" s="104"/>
      <c r="J32" s="80"/>
      <c r="K32" s="99"/>
      <c r="L32" s="99"/>
    </row>
    <row r="33" spans="1:12" ht="12" customHeight="1">
      <c r="A33" s="103"/>
      <c r="B33" s="107" t="s">
        <v>78</v>
      </c>
      <c r="C33" s="104"/>
      <c r="D33" s="104"/>
      <c r="E33" s="104"/>
      <c r="F33" s="105"/>
      <c r="G33" s="94"/>
      <c r="H33" s="104"/>
      <c r="I33" s="104"/>
      <c r="J33" s="80"/>
      <c r="K33" s="99"/>
      <c r="L33" s="99"/>
    </row>
    <row r="34" spans="1:12" ht="12" customHeight="1">
      <c r="A34" s="103"/>
      <c r="B34" s="107" t="s">
        <v>81</v>
      </c>
      <c r="C34" s="104"/>
      <c r="D34" s="104"/>
      <c r="E34" s="104"/>
      <c r="F34" s="105"/>
      <c r="G34" s="94"/>
      <c r="H34" s="104"/>
      <c r="I34" s="104"/>
      <c r="J34" s="80"/>
      <c r="K34" s="99"/>
      <c r="L34" s="99"/>
    </row>
    <row r="35" spans="1:12" ht="12" customHeight="1">
      <c r="A35" s="103"/>
      <c r="B35" s="107" t="s">
        <v>79</v>
      </c>
      <c r="C35" s="104"/>
      <c r="D35" s="104"/>
      <c r="E35" s="104"/>
      <c r="F35" s="105"/>
      <c r="G35" s="94"/>
      <c r="H35" s="99"/>
      <c r="I35" s="104"/>
      <c r="J35" s="80"/>
      <c r="K35" s="99"/>
      <c r="L35" s="99"/>
    </row>
    <row r="36" ht="14.25" customHeight="1">
      <c r="B36" s="106" t="s">
        <v>80</v>
      </c>
    </row>
    <row r="37" ht="14.25" customHeight="1">
      <c r="B37" s="106"/>
    </row>
  </sheetData>
  <sheetProtection/>
  <protectedRanges>
    <protectedRange sqref="B6:H34 B35:G35" name="範囲1"/>
  </protectedRanges>
  <mergeCells count="4">
    <mergeCell ref="H1:I1"/>
    <mergeCell ref="B2:I2"/>
    <mergeCell ref="B3:E3"/>
    <mergeCell ref="G3:I3"/>
  </mergeCells>
  <dataValidations count="2">
    <dataValidation allowBlank="1" showInputMessage="1" sqref="B6"/>
    <dataValidation type="list" allowBlank="1" showInputMessage="1" sqref="I6:I35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41"/>
  <sheetViews>
    <sheetView zoomScaleSheetLayoutView="12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0" width="10.375" style="7" customWidth="1"/>
    <col min="71" max="16384" width="1.25" style="7" customWidth="1"/>
  </cols>
  <sheetData>
    <row r="1" spans="2:17" ht="18.75" customHeight="1">
      <c r="B1" s="39"/>
      <c r="C1" s="63"/>
      <c r="D1" s="63"/>
      <c r="E1" s="39"/>
      <c r="F1" s="39"/>
      <c r="G1" s="39"/>
      <c r="H1" s="227" t="s">
        <v>68</v>
      </c>
      <c r="I1" s="227"/>
      <c r="J1" s="61"/>
      <c r="K1" s="98"/>
      <c r="L1" s="98"/>
      <c r="M1" s="98"/>
      <c r="N1" s="98"/>
      <c r="O1" s="98"/>
      <c r="P1" s="99"/>
      <c r="Q1" s="99"/>
    </row>
    <row r="2" spans="2:10" ht="37.5" customHeight="1">
      <c r="B2" s="229" t="s">
        <v>61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</f>
        <v>【ダブルス】</v>
      </c>
      <c r="C3" s="228"/>
      <c r="D3" s="228"/>
      <c r="E3" s="228"/>
      <c r="F3" s="65" t="s">
        <v>67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75</v>
      </c>
      <c r="J4" s="68"/>
    </row>
    <row r="5" spans="1:10" s="36" customFormat="1" ht="30" customHeight="1">
      <c r="A5" s="69"/>
      <c r="B5" s="70" t="s">
        <v>19</v>
      </c>
      <c r="C5" s="71" t="s">
        <v>69</v>
      </c>
      <c r="D5" s="72" t="s">
        <v>70</v>
      </c>
      <c r="E5" s="93" t="s">
        <v>18</v>
      </c>
      <c r="F5" s="93" t="s">
        <v>17</v>
      </c>
      <c r="G5" s="70" t="s">
        <v>16</v>
      </c>
      <c r="H5" s="70" t="s">
        <v>66</v>
      </c>
      <c r="I5" s="70" t="s">
        <v>72</v>
      </c>
      <c r="J5" s="73"/>
    </row>
    <row r="6" spans="1:10" s="36" customFormat="1" ht="20.25" customHeight="1">
      <c r="A6" s="230">
        <v>1</v>
      </c>
      <c r="B6" s="231"/>
      <c r="C6" s="88"/>
      <c r="D6" s="89"/>
      <c r="E6" s="90"/>
      <c r="F6" s="91"/>
      <c r="G6" s="92"/>
      <c r="H6" s="90"/>
      <c r="I6" s="90"/>
      <c r="J6" s="80"/>
    </row>
    <row r="7" spans="1:10" s="36" customFormat="1" ht="20.25" customHeight="1">
      <c r="A7" s="230"/>
      <c r="B7" s="232"/>
      <c r="C7" s="85"/>
      <c r="D7" s="60"/>
      <c r="E7" s="86"/>
      <c r="F7" s="87"/>
      <c r="G7" s="96"/>
      <c r="H7" s="86"/>
      <c r="I7" s="86"/>
      <c r="J7" s="80"/>
    </row>
    <row r="8" spans="1:10" s="36" customFormat="1" ht="20.25" customHeight="1">
      <c r="A8" s="230">
        <v>2</v>
      </c>
      <c r="B8" s="231"/>
      <c r="C8" s="88"/>
      <c r="D8" s="89"/>
      <c r="E8" s="90"/>
      <c r="F8" s="91"/>
      <c r="G8" s="92"/>
      <c r="H8" s="90"/>
      <c r="I8" s="90"/>
      <c r="J8" s="80"/>
    </row>
    <row r="9" spans="1:10" s="36" customFormat="1" ht="20.25" customHeight="1">
      <c r="A9" s="230"/>
      <c r="B9" s="232"/>
      <c r="C9" s="85"/>
      <c r="D9" s="60"/>
      <c r="E9" s="86"/>
      <c r="F9" s="87"/>
      <c r="G9" s="96"/>
      <c r="H9" s="86"/>
      <c r="I9" s="86"/>
      <c r="J9" s="80"/>
    </row>
    <row r="10" spans="1:10" s="36" customFormat="1" ht="20.25" customHeight="1">
      <c r="A10" s="230">
        <v>3</v>
      </c>
      <c r="B10" s="231"/>
      <c r="C10" s="88"/>
      <c r="D10" s="89"/>
      <c r="E10" s="90"/>
      <c r="F10" s="91"/>
      <c r="G10" s="92"/>
      <c r="H10" s="90"/>
      <c r="I10" s="90"/>
      <c r="J10" s="80"/>
    </row>
    <row r="11" spans="1:10" s="36" customFormat="1" ht="20.25" customHeight="1">
      <c r="A11" s="230"/>
      <c r="B11" s="232"/>
      <c r="C11" s="85"/>
      <c r="D11" s="60"/>
      <c r="E11" s="86"/>
      <c r="F11" s="87"/>
      <c r="G11" s="96"/>
      <c r="H11" s="86"/>
      <c r="I11" s="86"/>
      <c r="J11" s="80"/>
    </row>
    <row r="12" spans="1:10" s="36" customFormat="1" ht="20.25" customHeight="1">
      <c r="A12" s="230">
        <v>4</v>
      </c>
      <c r="B12" s="231"/>
      <c r="C12" s="88"/>
      <c r="D12" s="89"/>
      <c r="E12" s="90"/>
      <c r="F12" s="91"/>
      <c r="G12" s="92"/>
      <c r="H12" s="90"/>
      <c r="I12" s="90"/>
      <c r="J12" s="80"/>
    </row>
    <row r="13" spans="1:10" s="36" customFormat="1" ht="20.25" customHeight="1">
      <c r="A13" s="230"/>
      <c r="B13" s="232"/>
      <c r="C13" s="85"/>
      <c r="D13" s="60"/>
      <c r="E13" s="86"/>
      <c r="F13" s="87"/>
      <c r="G13" s="96"/>
      <c r="H13" s="86"/>
      <c r="I13" s="86"/>
      <c r="J13" s="80"/>
    </row>
    <row r="14" spans="1:10" s="36" customFormat="1" ht="20.25" customHeight="1">
      <c r="A14" s="230">
        <v>5</v>
      </c>
      <c r="B14" s="231"/>
      <c r="C14" s="88"/>
      <c r="D14" s="89"/>
      <c r="E14" s="90"/>
      <c r="F14" s="91"/>
      <c r="G14" s="92"/>
      <c r="H14" s="90"/>
      <c r="I14" s="90"/>
      <c r="J14" s="80"/>
    </row>
    <row r="15" spans="1:10" s="36" customFormat="1" ht="20.25" customHeight="1">
      <c r="A15" s="230"/>
      <c r="B15" s="232"/>
      <c r="C15" s="85"/>
      <c r="D15" s="60"/>
      <c r="E15" s="86"/>
      <c r="F15" s="87"/>
      <c r="G15" s="96"/>
      <c r="H15" s="86"/>
      <c r="I15" s="86"/>
      <c r="J15" s="80"/>
    </row>
    <row r="16" spans="1:10" s="36" customFormat="1" ht="20.25" customHeight="1">
      <c r="A16" s="230">
        <v>6</v>
      </c>
      <c r="B16" s="231"/>
      <c r="C16" s="88"/>
      <c r="D16" s="89"/>
      <c r="E16" s="90"/>
      <c r="F16" s="91"/>
      <c r="G16" s="92"/>
      <c r="H16" s="90"/>
      <c r="I16" s="90"/>
      <c r="J16" s="80"/>
    </row>
    <row r="17" spans="1:10" s="36" customFormat="1" ht="20.25" customHeight="1">
      <c r="A17" s="230"/>
      <c r="B17" s="232"/>
      <c r="C17" s="85"/>
      <c r="D17" s="60"/>
      <c r="E17" s="86"/>
      <c r="F17" s="87"/>
      <c r="G17" s="96"/>
      <c r="H17" s="86"/>
      <c r="I17" s="86"/>
      <c r="J17" s="80"/>
    </row>
    <row r="18" spans="1:10" s="36" customFormat="1" ht="20.25" customHeight="1">
      <c r="A18" s="230">
        <v>7</v>
      </c>
      <c r="B18" s="231"/>
      <c r="C18" s="88"/>
      <c r="D18" s="89"/>
      <c r="E18" s="90"/>
      <c r="F18" s="91"/>
      <c r="G18" s="92"/>
      <c r="H18" s="90"/>
      <c r="I18" s="90"/>
      <c r="J18" s="80"/>
    </row>
    <row r="19" spans="1:10" s="36" customFormat="1" ht="20.25" customHeight="1">
      <c r="A19" s="230"/>
      <c r="B19" s="232"/>
      <c r="C19" s="85"/>
      <c r="D19" s="60"/>
      <c r="E19" s="86"/>
      <c r="F19" s="87"/>
      <c r="G19" s="96"/>
      <c r="H19" s="86"/>
      <c r="I19" s="86"/>
      <c r="J19" s="80"/>
    </row>
    <row r="20" spans="1:10" s="36" customFormat="1" ht="20.25" customHeight="1">
      <c r="A20" s="230">
        <v>8</v>
      </c>
      <c r="B20" s="231"/>
      <c r="C20" s="88"/>
      <c r="D20" s="89"/>
      <c r="E20" s="90"/>
      <c r="F20" s="91"/>
      <c r="G20" s="92"/>
      <c r="H20" s="90"/>
      <c r="I20" s="90"/>
      <c r="J20" s="80"/>
    </row>
    <row r="21" spans="1:10" s="36" customFormat="1" ht="20.25" customHeight="1">
      <c r="A21" s="230"/>
      <c r="B21" s="232"/>
      <c r="C21" s="85"/>
      <c r="D21" s="60"/>
      <c r="E21" s="86"/>
      <c r="F21" s="87"/>
      <c r="G21" s="96"/>
      <c r="H21" s="86"/>
      <c r="I21" s="86"/>
      <c r="J21" s="81"/>
    </row>
    <row r="22" spans="1:10" s="36" customFormat="1" ht="20.25" customHeight="1">
      <c r="A22" s="230">
        <v>9</v>
      </c>
      <c r="B22" s="231"/>
      <c r="C22" s="88"/>
      <c r="D22" s="89"/>
      <c r="E22" s="90"/>
      <c r="F22" s="91"/>
      <c r="G22" s="92"/>
      <c r="H22" s="90"/>
      <c r="I22" s="90"/>
      <c r="J22" s="81"/>
    </row>
    <row r="23" spans="1:10" s="36" customFormat="1" ht="20.25" customHeight="1">
      <c r="A23" s="230"/>
      <c r="B23" s="232"/>
      <c r="C23" s="85"/>
      <c r="D23" s="60"/>
      <c r="E23" s="86"/>
      <c r="F23" s="87"/>
      <c r="G23" s="96"/>
      <c r="H23" s="86"/>
      <c r="I23" s="86"/>
      <c r="J23" s="81"/>
    </row>
    <row r="24" spans="1:10" s="36" customFormat="1" ht="20.25" customHeight="1">
      <c r="A24" s="230">
        <v>10</v>
      </c>
      <c r="B24" s="231"/>
      <c r="C24" s="88"/>
      <c r="D24" s="89"/>
      <c r="E24" s="90"/>
      <c r="F24" s="91"/>
      <c r="G24" s="92"/>
      <c r="H24" s="90"/>
      <c r="I24" s="90"/>
      <c r="J24" s="81"/>
    </row>
    <row r="25" spans="1:10" s="36" customFormat="1" ht="20.25" customHeight="1">
      <c r="A25" s="230"/>
      <c r="B25" s="232"/>
      <c r="C25" s="85"/>
      <c r="D25" s="60"/>
      <c r="E25" s="86"/>
      <c r="F25" s="87"/>
      <c r="G25" s="96"/>
      <c r="H25" s="86"/>
      <c r="I25" s="86"/>
      <c r="J25" s="80"/>
    </row>
    <row r="26" spans="1:10" s="36" customFormat="1" ht="20.25" customHeight="1">
      <c r="A26" s="230">
        <v>11</v>
      </c>
      <c r="B26" s="231"/>
      <c r="C26" s="88"/>
      <c r="D26" s="89"/>
      <c r="E26" s="90"/>
      <c r="F26" s="91"/>
      <c r="G26" s="92"/>
      <c r="H26" s="90"/>
      <c r="I26" s="90"/>
      <c r="J26" s="81"/>
    </row>
    <row r="27" spans="1:10" s="36" customFormat="1" ht="20.25" customHeight="1">
      <c r="A27" s="230"/>
      <c r="B27" s="232"/>
      <c r="C27" s="85"/>
      <c r="D27" s="60"/>
      <c r="E27" s="86"/>
      <c r="F27" s="87"/>
      <c r="G27" s="96"/>
      <c r="H27" s="86"/>
      <c r="I27" s="86"/>
      <c r="J27" s="81"/>
    </row>
    <row r="28" spans="1:10" s="36" customFormat="1" ht="20.25" customHeight="1">
      <c r="A28" s="230">
        <v>12</v>
      </c>
      <c r="B28" s="231"/>
      <c r="C28" s="88"/>
      <c r="D28" s="89"/>
      <c r="E28" s="90"/>
      <c r="F28" s="91"/>
      <c r="G28" s="92"/>
      <c r="H28" s="90"/>
      <c r="I28" s="90"/>
      <c r="J28" s="81"/>
    </row>
    <row r="29" spans="1:10" s="36" customFormat="1" ht="20.25" customHeight="1">
      <c r="A29" s="230"/>
      <c r="B29" s="232"/>
      <c r="C29" s="85"/>
      <c r="D29" s="60"/>
      <c r="E29" s="86"/>
      <c r="F29" s="87"/>
      <c r="G29" s="96"/>
      <c r="H29" s="86"/>
      <c r="I29" s="86"/>
      <c r="J29" s="81"/>
    </row>
    <row r="30" spans="1:10" s="36" customFormat="1" ht="20.25" customHeight="1">
      <c r="A30" s="230">
        <v>13</v>
      </c>
      <c r="B30" s="231"/>
      <c r="C30" s="88"/>
      <c r="D30" s="89"/>
      <c r="E30" s="90"/>
      <c r="F30" s="91"/>
      <c r="G30" s="92"/>
      <c r="H30" s="90"/>
      <c r="I30" s="90"/>
      <c r="J30" s="80"/>
    </row>
    <row r="31" spans="1:10" ht="20.25" customHeight="1">
      <c r="A31" s="230"/>
      <c r="B31" s="232"/>
      <c r="C31" s="85"/>
      <c r="D31" s="60"/>
      <c r="E31" s="86"/>
      <c r="F31" s="87"/>
      <c r="G31" s="96"/>
      <c r="H31" s="86"/>
      <c r="I31" s="86"/>
      <c r="J31" s="80"/>
    </row>
    <row r="32" spans="1:10" ht="20.25" customHeight="1">
      <c r="A32" s="230">
        <v>14</v>
      </c>
      <c r="B32" s="231"/>
      <c r="C32" s="88"/>
      <c r="D32" s="89"/>
      <c r="E32" s="90"/>
      <c r="F32" s="91"/>
      <c r="G32" s="92"/>
      <c r="H32" s="90"/>
      <c r="I32" s="90"/>
      <c r="J32" s="80"/>
    </row>
    <row r="33" spans="1:10" ht="20.25" customHeight="1">
      <c r="A33" s="230"/>
      <c r="B33" s="232"/>
      <c r="C33" s="85"/>
      <c r="D33" s="60"/>
      <c r="E33" s="86"/>
      <c r="F33" s="87"/>
      <c r="G33" s="96"/>
      <c r="H33" s="86"/>
      <c r="I33" s="86"/>
      <c r="J33" s="80"/>
    </row>
    <row r="34" spans="1:10" ht="20.25" customHeight="1">
      <c r="A34" s="230">
        <v>15</v>
      </c>
      <c r="B34" s="231"/>
      <c r="C34" s="88"/>
      <c r="D34" s="89"/>
      <c r="E34" s="90"/>
      <c r="F34" s="91"/>
      <c r="G34" s="92"/>
      <c r="H34" s="90"/>
      <c r="I34" s="90"/>
      <c r="J34" s="80"/>
    </row>
    <row r="35" spans="1:10" ht="20.25" customHeight="1">
      <c r="A35" s="230"/>
      <c r="B35" s="232"/>
      <c r="C35" s="85"/>
      <c r="D35" s="60"/>
      <c r="E35" s="86"/>
      <c r="F35" s="87"/>
      <c r="G35" s="96"/>
      <c r="H35" s="86"/>
      <c r="I35" s="86"/>
      <c r="J35" s="80"/>
    </row>
    <row r="36" spans="1:10" ht="12" customHeight="1">
      <c r="A36" s="103"/>
      <c r="B36" s="107" t="s">
        <v>76</v>
      </c>
      <c r="C36" s="104"/>
      <c r="D36" s="104"/>
      <c r="E36" s="104"/>
      <c r="F36" s="105"/>
      <c r="G36" s="94"/>
      <c r="H36" s="104"/>
      <c r="I36" s="104"/>
      <c r="J36" s="80"/>
    </row>
    <row r="37" spans="1:10" ht="12" customHeight="1">
      <c r="A37" s="103"/>
      <c r="B37" s="107" t="s">
        <v>82</v>
      </c>
      <c r="C37" s="104"/>
      <c r="D37" s="104"/>
      <c r="E37" s="104"/>
      <c r="F37" s="105"/>
      <c r="G37" s="94"/>
      <c r="H37" s="104"/>
      <c r="I37" s="104"/>
      <c r="J37" s="80"/>
    </row>
    <row r="38" spans="1:10" ht="12" customHeight="1">
      <c r="A38" s="103"/>
      <c r="B38" s="107" t="s">
        <v>78</v>
      </c>
      <c r="C38" s="104"/>
      <c r="D38" s="104"/>
      <c r="E38" s="104"/>
      <c r="F38" s="105"/>
      <c r="G38" s="94"/>
      <c r="H38" s="104"/>
      <c r="I38" s="104"/>
      <c r="J38" s="80"/>
    </row>
    <row r="39" spans="1:10" ht="12" customHeight="1">
      <c r="A39" s="103"/>
      <c r="B39" s="107" t="s">
        <v>81</v>
      </c>
      <c r="C39" s="104"/>
      <c r="D39" s="104"/>
      <c r="E39" s="104"/>
      <c r="F39" s="105"/>
      <c r="G39" s="94"/>
      <c r="H39" s="104"/>
      <c r="I39" s="104"/>
      <c r="J39" s="80"/>
    </row>
    <row r="40" spans="1:10" ht="12" customHeight="1">
      <c r="A40" s="103"/>
      <c r="B40" s="107" t="s">
        <v>79</v>
      </c>
      <c r="C40" s="104"/>
      <c r="D40" s="104"/>
      <c r="E40" s="104"/>
      <c r="F40" s="105"/>
      <c r="G40" s="94"/>
      <c r="H40" s="99"/>
      <c r="I40" s="104"/>
      <c r="J40" s="80"/>
    </row>
    <row r="41" ht="14.25" customHeight="1">
      <c r="B41" s="106" t="s">
        <v>80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/>
  <protectedRanges>
    <protectedRange sqref="B6:G35" name="範囲1"/>
    <protectedRange sqref="B36:H39 B40:G40" name="範囲1_1"/>
  </protectedRanges>
  <mergeCells count="34">
    <mergeCell ref="H1:I1"/>
    <mergeCell ref="B2:I2"/>
    <mergeCell ref="B3:E3"/>
    <mergeCell ref="G3:I3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</mergeCells>
  <dataValidations count="2">
    <dataValidation allowBlank="1" showInputMessage="1" sqref="B6 B34 B32 B30 B28 B26 B24 B22 B20 B18 B16 B14 B12 B10 B8"/>
    <dataValidation type="list" allowBlank="1" showInputMessage="1" sqref="H6:I35 I36:I40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2017-09-07T06:15:51Z</cp:lastPrinted>
  <dcterms:created xsi:type="dcterms:W3CDTF">2007-09-25T06:47:31Z</dcterms:created>
  <dcterms:modified xsi:type="dcterms:W3CDTF">2017-09-07T06:16:57Z</dcterms:modified>
  <cp:category/>
  <cp:version/>
  <cp:contentType/>
  <cp:contentStatus/>
</cp:coreProperties>
</file>